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5835" tabRatio="602" activeTab="3"/>
  </bookViews>
  <sheets>
    <sheet name="HOJA 1" sheetId="1" r:id="rId1"/>
    <sheet name="HOJA 2" sheetId="2" r:id="rId2"/>
    <sheet name="POR ALUMNO" sheetId="3" r:id="rId3"/>
    <sheet name="NOTAS POR ALUMNO" sheetId="4" r:id="rId4"/>
    <sheet name="HOJA 5" sheetId="5" r:id="rId5"/>
    <sheet name="HOJA 6" sheetId="6" r:id="rId6"/>
    <sheet name="HOJA 7" sheetId="7" r:id="rId7"/>
    <sheet name="HOJA 8" sheetId="8" r:id="rId8"/>
    <sheet name="HOJA 9" sheetId="9" r:id="rId9"/>
  </sheets>
  <definedNames>
    <definedName name="_xlnm.Print_Area" localSheetId="1">'HOJA 2'!$A:$IV</definedName>
  </definedNames>
  <calcPr fullCalcOnLoad="1"/>
</workbook>
</file>

<file path=xl/sharedStrings.xml><?xml version="1.0" encoding="utf-8"?>
<sst xmlns="http://schemas.openxmlformats.org/spreadsheetml/2006/main" count="159" uniqueCount="89">
  <si>
    <t>Martes (TN)</t>
  </si>
  <si>
    <t>I</t>
  </si>
  <si>
    <t>MKT Estratégico</t>
  </si>
  <si>
    <t>MKT Operativo</t>
  </si>
  <si>
    <t>GA</t>
  </si>
  <si>
    <t>ASEAN</t>
  </si>
  <si>
    <t>APEC</t>
  </si>
  <si>
    <t>MCCA</t>
  </si>
  <si>
    <t>CEE</t>
  </si>
  <si>
    <t>EE1</t>
  </si>
  <si>
    <t>EE2</t>
  </si>
  <si>
    <t>TOTAL</t>
  </si>
  <si>
    <t>PE</t>
  </si>
  <si>
    <t>PE:</t>
  </si>
  <si>
    <t>Presentación Escrita</t>
  </si>
  <si>
    <t>Venezuela</t>
  </si>
  <si>
    <t>Singapur</t>
  </si>
  <si>
    <t>Australia</t>
  </si>
  <si>
    <t>Costa Rica</t>
  </si>
  <si>
    <t>España</t>
  </si>
  <si>
    <t>Polonia</t>
  </si>
  <si>
    <t>Hungría</t>
  </si>
  <si>
    <t>CG</t>
  </si>
  <si>
    <t>OT</t>
  </si>
  <si>
    <t>RESUMEN POR GRUPO</t>
  </si>
  <si>
    <t>N Y OT</t>
  </si>
  <si>
    <t>N y CG</t>
  </si>
  <si>
    <t>Mercado (Fase 1)</t>
  </si>
  <si>
    <t>Presentación general</t>
  </si>
  <si>
    <t>N Y CG</t>
  </si>
  <si>
    <t>CURSO</t>
  </si>
  <si>
    <t>PO:</t>
  </si>
  <si>
    <t>Presentación Oral</t>
  </si>
  <si>
    <t>Grupo Andino</t>
  </si>
  <si>
    <t>FECHA</t>
  </si>
  <si>
    <t>PAE:</t>
  </si>
  <si>
    <t>Participación, Asistencia y Entregas</t>
  </si>
  <si>
    <t>PO</t>
  </si>
  <si>
    <t>PAE</t>
  </si>
  <si>
    <t>Apellido y Nombre</t>
  </si>
  <si>
    <t>Matrícula</t>
  </si>
  <si>
    <t>Preguntas ORALES</t>
  </si>
  <si>
    <t>Preguntas Escritas</t>
  </si>
  <si>
    <t>GO:</t>
  </si>
  <si>
    <t>GE:</t>
  </si>
  <si>
    <t>GO</t>
  </si>
  <si>
    <t>GE</t>
  </si>
  <si>
    <t>VENEZUELA</t>
  </si>
  <si>
    <t>MATRICULA</t>
  </si>
  <si>
    <t>COSTA RICA</t>
  </si>
  <si>
    <t>ESPAÑA</t>
  </si>
  <si>
    <t>Orales</t>
  </si>
  <si>
    <t xml:space="preserve"> Andrea</t>
  </si>
  <si>
    <t>Susana</t>
  </si>
  <si>
    <t>Cecilia</t>
  </si>
  <si>
    <t>Pedro</t>
  </si>
  <si>
    <t>Beatriz</t>
  </si>
  <si>
    <t>ASEAM</t>
  </si>
  <si>
    <t>SINGAPUR</t>
  </si>
  <si>
    <t>CARLOS</t>
  </si>
  <si>
    <t>NORA</t>
  </si>
  <si>
    <t>SUSANA</t>
  </si>
  <si>
    <t>AUSTRALIA</t>
  </si>
  <si>
    <t>JOSEFINA</t>
  </si>
  <si>
    <t>RAQUEL</t>
  </si>
  <si>
    <t>YOLANDA</t>
  </si>
  <si>
    <t>MATIAS</t>
  </si>
  <si>
    <t>GLORIA</t>
  </si>
  <si>
    <t>ANTONIO</t>
  </si>
  <si>
    <t>HUNGRIA</t>
  </si>
  <si>
    <t>JUAN CARLOS</t>
  </si>
  <si>
    <t>MARIA</t>
  </si>
  <si>
    <t>ROLANDO</t>
  </si>
  <si>
    <t>POLONIA</t>
  </si>
  <si>
    <t>KARINA</t>
  </si>
  <si>
    <t>ALEJANDRA</t>
  </si>
  <si>
    <t>GRACIELA</t>
  </si>
  <si>
    <t>PUNTAJE POR ALUMNO</t>
  </si>
  <si>
    <t>NOTAS</t>
  </si>
  <si>
    <t>CECILIA</t>
  </si>
  <si>
    <t>PEDRO</t>
  </si>
  <si>
    <t>BEATRIZ</t>
  </si>
  <si>
    <t>SONIA</t>
  </si>
  <si>
    <t>ANDREA</t>
  </si>
  <si>
    <t>ALUMNOS</t>
  </si>
  <si>
    <t>ORDEN</t>
  </si>
  <si>
    <t>Juan Carlos</t>
  </si>
  <si>
    <t>NATACHA</t>
  </si>
  <si>
    <t>TABLA 6 - CALIFICACION (NOTAS) POR ALUMNO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</si>
</sst>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/>
    </xf>
    <xf numFmtId="9" fontId="0" fillId="0" borderId="16" xfId="19" applyNumberFormat="1" applyFont="1" applyBorder="1" applyAlignment="1">
      <alignment horizontal="center"/>
    </xf>
    <xf numFmtId="9" fontId="0" fillId="0" borderId="4" xfId="19" applyNumberFormat="1" applyFont="1" applyBorder="1" applyAlignment="1">
      <alignment horizontal="center"/>
    </xf>
    <xf numFmtId="9" fontId="1" fillId="0" borderId="9" xfId="19" applyFont="1" applyBorder="1" applyAlignment="1">
      <alignment horizontal="center"/>
    </xf>
    <xf numFmtId="9" fontId="0" fillId="0" borderId="17" xfId="19" applyNumberFormat="1" applyFont="1" applyBorder="1" applyAlignment="1">
      <alignment horizontal="center"/>
    </xf>
    <xf numFmtId="9" fontId="1" fillId="0" borderId="16" xfId="19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9" fontId="1" fillId="3" borderId="18" xfId="0" applyNumberFormat="1" applyFont="1" applyFill="1" applyBorder="1" applyAlignment="1">
      <alignment horizontal="center"/>
    </xf>
    <xf numFmtId="9" fontId="1" fillId="4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1" fillId="4" borderId="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9" fontId="1" fillId="3" borderId="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9" fontId="0" fillId="0" borderId="4" xfId="19" applyNumberFormat="1" applyFont="1" applyFill="1" applyBorder="1" applyAlignment="1">
      <alignment horizontal="center"/>
    </xf>
    <xf numFmtId="9" fontId="0" fillId="0" borderId="24" xfId="19" applyNumberFormat="1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 horizontal="center"/>
    </xf>
    <xf numFmtId="9" fontId="0" fillId="2" borderId="23" xfId="19" applyNumberFormat="1" applyFont="1" applyFill="1" applyBorder="1" applyAlignment="1">
      <alignment horizontal="center"/>
    </xf>
    <xf numFmtId="9" fontId="0" fillId="2" borderId="4" xfId="19" applyNumberFormat="1" applyFont="1" applyFill="1" applyBorder="1" applyAlignment="1">
      <alignment horizontal="center"/>
    </xf>
    <xf numFmtId="172" fontId="0" fillId="0" borderId="4" xfId="19" applyNumberFormat="1" applyFont="1" applyFill="1" applyBorder="1" applyAlignment="1">
      <alignment horizontal="center"/>
    </xf>
    <xf numFmtId="9" fontId="0" fillId="0" borderId="4" xfId="19" applyFont="1" applyFill="1" applyBorder="1" applyAlignment="1">
      <alignment horizontal="center"/>
    </xf>
    <xf numFmtId="172" fontId="0" fillId="2" borderId="4" xfId="19" applyNumberFormat="1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9" fontId="1" fillId="3" borderId="25" xfId="0" applyNumberFormat="1" applyFont="1" applyFill="1" applyBorder="1" applyAlignment="1">
      <alignment horizontal="right"/>
    </xf>
    <xf numFmtId="9" fontId="1" fillId="3" borderId="26" xfId="19" applyNumberFormat="1" applyFont="1" applyFill="1" applyBorder="1" applyAlignment="1">
      <alignment horizontal="right"/>
    </xf>
    <xf numFmtId="9" fontId="1" fillId="3" borderId="26" xfId="0" applyNumberFormat="1" applyFont="1" applyFill="1" applyBorder="1" applyAlignment="1">
      <alignment horizontal="right"/>
    </xf>
    <xf numFmtId="9" fontId="1" fillId="4" borderId="18" xfId="0" applyNumberFormat="1" applyFont="1" applyFill="1" applyBorder="1" applyAlignment="1">
      <alignment horizontal="right"/>
    </xf>
    <xf numFmtId="173" fontId="1" fillId="3" borderId="18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173" fontId="1" fillId="0" borderId="28" xfId="0" applyNumberFormat="1" applyFont="1" applyBorder="1" applyAlignment="1">
      <alignment horizontal="center"/>
    </xf>
    <xf numFmtId="173" fontId="0" fillId="0" borderId="29" xfId="0" applyNumberFormat="1" applyFont="1" applyFill="1" applyBorder="1" applyAlignment="1">
      <alignment horizontal="center"/>
    </xf>
    <xf numFmtId="173" fontId="0" fillId="2" borderId="29" xfId="0" applyNumberFormat="1" applyFont="1" applyFill="1" applyBorder="1" applyAlignment="1">
      <alignment horizontal="center"/>
    </xf>
    <xf numFmtId="173" fontId="1" fillId="0" borderId="28" xfId="0" applyNumberFormat="1" applyFont="1" applyFill="1" applyBorder="1" applyAlignment="1">
      <alignment horizontal="center"/>
    </xf>
    <xf numFmtId="173" fontId="0" fillId="0" borderId="27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173" fontId="0" fillId="0" borderId="30" xfId="0" applyNumberFormat="1" applyFon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3" fontId="1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73" fontId="1" fillId="0" borderId="35" xfId="0" applyNumberFormat="1" applyFont="1" applyBorder="1" applyAlignment="1">
      <alignment horizontal="center"/>
    </xf>
    <xf numFmtId="173" fontId="1" fillId="0" borderId="36" xfId="0" applyNumberFormat="1" applyFont="1" applyBorder="1" applyAlignment="1">
      <alignment horizontal="center"/>
    </xf>
    <xf numFmtId="173" fontId="1" fillId="0" borderId="37" xfId="0" applyNumberFormat="1" applyFont="1" applyBorder="1" applyAlignment="1">
      <alignment horizontal="center"/>
    </xf>
    <xf numFmtId="173" fontId="1" fillId="0" borderId="2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" fillId="4" borderId="39" xfId="0" applyNumberFormat="1" applyFont="1" applyFill="1" applyBorder="1" applyAlignment="1">
      <alignment horizontal="center"/>
    </xf>
    <xf numFmtId="1" fontId="1" fillId="4" borderId="40" xfId="0" applyNumberFormat="1" applyFont="1" applyFill="1" applyBorder="1" applyAlignment="1">
      <alignment horizontal="center"/>
    </xf>
    <xf numFmtId="1" fontId="1" fillId="4" borderId="41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4" fillId="0" borderId="0" xfId="19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1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center"/>
    </xf>
    <xf numFmtId="9" fontId="1" fillId="0" borderId="0" xfId="19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9" fontId="1" fillId="0" borderId="0" xfId="19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10" fontId="1" fillId="0" borderId="0" xfId="19" applyNumberFormat="1" applyFont="1" applyFill="1" applyBorder="1" applyAlignment="1">
      <alignment horizontal="right"/>
    </xf>
    <xf numFmtId="9" fontId="0" fillId="0" borderId="42" xfId="19" applyNumberFormat="1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3" fontId="0" fillId="0" borderId="37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0" fillId="0" borderId="0" xfId="1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5" borderId="18" xfId="0" applyFont="1" applyFill="1" applyBorder="1" applyAlignment="1">
      <alignment/>
    </xf>
    <xf numFmtId="0" fontId="6" fillId="5" borderId="43" xfId="0" applyFont="1" applyFill="1" applyBorder="1" applyAlignment="1">
      <alignment/>
    </xf>
    <xf numFmtId="0" fontId="6" fillId="5" borderId="44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72" fontId="6" fillId="0" borderId="44" xfId="19" applyNumberFormat="1" applyFont="1" applyBorder="1" applyAlignment="1">
      <alignment horizontal="center"/>
    </xf>
    <xf numFmtId="172" fontId="6" fillId="0" borderId="40" xfId="19" applyNumberFormat="1" applyFont="1" applyBorder="1" applyAlignment="1">
      <alignment horizontal="center"/>
    </xf>
    <xf numFmtId="172" fontId="6" fillId="0" borderId="45" xfId="19" applyNumberFormat="1" applyFont="1" applyBorder="1" applyAlignment="1">
      <alignment horizontal="center"/>
    </xf>
    <xf numFmtId="172" fontId="6" fillId="0" borderId="18" xfId="19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46" xfId="0" applyFont="1" applyFill="1" applyBorder="1" applyAlignment="1">
      <alignment/>
    </xf>
    <xf numFmtId="0" fontId="6" fillId="5" borderId="4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38" xfId="0" applyFont="1" applyFill="1" applyBorder="1" applyAlignment="1">
      <alignment/>
    </xf>
    <xf numFmtId="0" fontId="6" fillId="5" borderId="49" xfId="0" applyFont="1" applyFill="1" applyBorder="1" applyAlignment="1">
      <alignment horizontal="center"/>
    </xf>
    <xf numFmtId="9" fontId="6" fillId="0" borderId="49" xfId="0" applyNumberFormat="1" applyFont="1" applyFill="1" applyBorder="1" applyAlignment="1">
      <alignment/>
    </xf>
    <xf numFmtId="9" fontId="6" fillId="0" borderId="50" xfId="0" applyNumberFormat="1" applyFont="1" applyFill="1" applyBorder="1" applyAlignment="1">
      <alignment/>
    </xf>
    <xf numFmtId="9" fontId="6" fillId="0" borderId="51" xfId="0" applyNumberFormat="1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5" xfId="0" applyFont="1" applyBorder="1" applyAlignment="1">
      <alignment/>
    </xf>
    <xf numFmtId="0" fontId="7" fillId="5" borderId="15" xfId="0" applyFont="1" applyFill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5" borderId="1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5" borderId="38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6" fillId="5" borderId="1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9" fontId="6" fillId="0" borderId="49" xfId="0" applyNumberFormat="1" applyFont="1" applyBorder="1" applyAlignment="1">
      <alignment/>
    </xf>
    <xf numFmtId="9" fontId="6" fillId="0" borderId="5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37" xfId="0" applyFont="1" applyBorder="1" applyAlignment="1">
      <alignment/>
    </xf>
    <xf numFmtId="0" fontId="7" fillId="5" borderId="46" xfId="0" applyFont="1" applyFill="1" applyBorder="1" applyAlignment="1">
      <alignment/>
    </xf>
    <xf numFmtId="0" fontId="7" fillId="5" borderId="52" xfId="0" applyFont="1" applyFill="1" applyBorder="1" applyAlignment="1">
      <alignment/>
    </xf>
    <xf numFmtId="0" fontId="7" fillId="5" borderId="35" xfId="0" applyFont="1" applyFill="1" applyBorder="1" applyAlignment="1">
      <alignment/>
    </xf>
    <xf numFmtId="9" fontId="6" fillId="5" borderId="49" xfId="0" applyNumberFormat="1" applyFont="1" applyFill="1" applyBorder="1" applyAlignment="1">
      <alignment/>
    </xf>
    <xf numFmtId="9" fontId="6" fillId="5" borderId="57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5" borderId="59" xfId="0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52" xfId="0" applyFont="1" applyFill="1" applyBorder="1" applyAlignment="1">
      <alignment horizontal="center"/>
    </xf>
    <xf numFmtId="9" fontId="6" fillId="5" borderId="52" xfId="0" applyNumberFormat="1" applyFont="1" applyFill="1" applyBorder="1" applyAlignment="1">
      <alignment horizontal="center"/>
    </xf>
    <xf numFmtId="9" fontId="6" fillId="5" borderId="58" xfId="0" applyNumberFormat="1" applyFont="1" applyFill="1" applyBorder="1" applyAlignment="1">
      <alignment horizontal="center"/>
    </xf>
    <xf numFmtId="0" fontId="6" fillId="6" borderId="36" xfId="0" applyFont="1" applyFill="1" applyBorder="1" applyAlignment="1">
      <alignment/>
    </xf>
    <xf numFmtId="14" fontId="6" fillId="6" borderId="36" xfId="0" applyNumberFormat="1" applyFont="1" applyFill="1" applyBorder="1" applyAlignment="1">
      <alignment horizontal="left"/>
    </xf>
    <xf numFmtId="0" fontId="6" fillId="6" borderId="60" xfId="0" applyFont="1" applyFill="1" applyBorder="1" applyAlignment="1">
      <alignment horizontal="left"/>
    </xf>
    <xf numFmtId="0" fontId="6" fillId="6" borderId="61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left"/>
    </xf>
    <xf numFmtId="0" fontId="6" fillId="6" borderId="62" xfId="0" applyFont="1" applyFill="1" applyBorder="1" applyAlignment="1">
      <alignment/>
    </xf>
    <xf numFmtId="0" fontId="6" fillId="6" borderId="42" xfId="0" applyFont="1" applyFill="1" applyBorder="1" applyAlignment="1">
      <alignment/>
    </xf>
    <xf numFmtId="0" fontId="6" fillId="6" borderId="8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/>
    </xf>
    <xf numFmtId="0" fontId="6" fillId="6" borderId="63" xfId="0" applyFont="1" applyFill="1" applyBorder="1" applyAlignment="1">
      <alignment/>
    </xf>
    <xf numFmtId="0" fontId="7" fillId="0" borderId="15" xfId="0" applyFont="1" applyBorder="1" applyAlignment="1">
      <alignment/>
    </xf>
    <xf numFmtId="9" fontId="6" fillId="0" borderId="52" xfId="0" applyNumberFormat="1" applyFont="1" applyBorder="1" applyAlignment="1">
      <alignment/>
    </xf>
    <xf numFmtId="9" fontId="6" fillId="0" borderId="58" xfId="0" applyNumberFormat="1" applyFont="1" applyBorder="1" applyAlignment="1">
      <alignment/>
    </xf>
    <xf numFmtId="0" fontId="7" fillId="0" borderId="0" xfId="0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6" fillId="5" borderId="13" xfId="0" applyFont="1" applyFill="1" applyBorder="1" applyAlignment="1">
      <alignment horizontal="center"/>
    </xf>
    <xf numFmtId="2" fontId="6" fillId="6" borderId="29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2" fontId="6" fillId="6" borderId="5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8"/>
  <sheetViews>
    <sheetView workbookViewId="0" topLeftCell="A1">
      <selection activeCell="B7" sqref="B7"/>
    </sheetView>
  </sheetViews>
  <sheetFormatPr defaultColWidth="11.421875" defaultRowHeight="12.75"/>
  <cols>
    <col min="1" max="1" width="13.140625" style="2" customWidth="1"/>
    <col min="2" max="2" width="54.28125" style="1" bestFit="1" customWidth="1"/>
    <col min="3" max="3" width="8.00390625" style="1" bestFit="1" customWidth="1"/>
    <col min="4" max="4" width="8.140625" style="1" customWidth="1"/>
    <col min="5" max="5" width="7.140625" style="25" customWidth="1"/>
    <col min="6" max="6" width="6.57421875" style="1" customWidth="1"/>
    <col min="7" max="7" width="6.28125" style="1" customWidth="1"/>
    <col min="8" max="8" width="5.421875" style="1" customWidth="1"/>
    <col min="9" max="9" width="5.140625" style="1" customWidth="1"/>
    <col min="10" max="10" width="4.7109375" style="1" customWidth="1"/>
    <col min="11" max="11" width="5.140625" style="1" customWidth="1"/>
    <col min="12" max="19" width="4.7109375" style="1" customWidth="1"/>
    <col min="20" max="16384" width="11.421875" style="1" customWidth="1"/>
  </cols>
  <sheetData>
    <row r="1" spans="1:59" ht="12.75">
      <c r="A1" s="114"/>
      <c r="B1" s="115"/>
      <c r="C1" s="107"/>
      <c r="D1" s="107"/>
      <c r="E1" s="107"/>
      <c r="F1" s="107"/>
      <c r="G1" s="107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</row>
    <row r="2" spans="1:59" ht="12.75">
      <c r="A2" s="116"/>
      <c r="B2" s="115"/>
      <c r="C2" s="107"/>
      <c r="D2" s="107"/>
      <c r="E2" s="107"/>
      <c r="F2" s="107"/>
      <c r="G2" s="107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</row>
    <row r="3" spans="1:59" ht="12.75">
      <c r="A3" s="117"/>
      <c r="B3" s="115"/>
      <c r="C3" s="107"/>
      <c r="D3" s="107"/>
      <c r="E3" s="107"/>
      <c r="F3" s="107"/>
      <c r="G3" s="107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ht="12.75">
      <c r="A4" s="117"/>
      <c r="B4" s="115"/>
      <c r="C4" s="107"/>
      <c r="D4" s="107"/>
      <c r="E4" s="107"/>
      <c r="F4" s="107"/>
      <c r="G4" s="10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ht="12.75">
      <c r="A5" s="114"/>
      <c r="B5" s="118"/>
      <c r="C5" s="119"/>
      <c r="D5" s="119"/>
      <c r="E5" s="120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</row>
    <row r="6" spans="1:59" ht="12.75">
      <c r="A6" s="118"/>
      <c r="B6" s="114"/>
      <c r="C6" s="115"/>
      <c r="D6" s="115"/>
      <c r="E6" s="120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1:59" ht="12.75">
      <c r="A7" s="114"/>
      <c r="B7" s="115"/>
      <c r="C7" s="115"/>
      <c r="D7" s="115"/>
      <c r="E7" s="12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1:59" ht="12.75">
      <c r="A8" s="116"/>
      <c r="B8" s="116"/>
      <c r="C8" s="121"/>
      <c r="D8" s="122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 s="2" customFormat="1" ht="12.75">
      <c r="A9" s="116"/>
      <c r="B9" s="116"/>
      <c r="C9" s="116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</row>
    <row r="10" spans="1:59" s="2" customFormat="1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</row>
    <row r="11" spans="1:59" s="2" customFormat="1" ht="12.75">
      <c r="A11" s="116"/>
      <c r="B11" s="123"/>
      <c r="C11" s="124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</row>
    <row r="12" spans="1:59" s="2" customFormat="1" ht="12.75">
      <c r="A12" s="116"/>
      <c r="B12" s="123"/>
      <c r="C12" s="124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</row>
    <row r="13" spans="1:59" s="2" customFormat="1" ht="12.75">
      <c r="A13" s="116"/>
      <c r="B13" s="123"/>
      <c r="C13" s="124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</row>
    <row r="14" spans="1:59" s="2" customFormat="1" ht="12.75">
      <c r="A14" s="116"/>
      <c r="B14" s="125"/>
      <c r="C14" s="124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</row>
    <row r="15" spans="1:59" s="2" customFormat="1" ht="12.75">
      <c r="A15" s="116"/>
      <c r="B15" s="123"/>
      <c r="C15" s="124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</row>
    <row r="16" spans="1:59" s="2" customFormat="1" ht="12.75">
      <c r="A16" s="116"/>
      <c r="B16" s="125"/>
      <c r="C16" s="12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</row>
    <row r="17" spans="1:59" s="2" customFormat="1" ht="12.75">
      <c r="A17" s="116"/>
      <c r="B17" s="125"/>
      <c r="C17" s="124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</row>
    <row r="18" spans="1:59" s="2" customFormat="1" ht="12.75">
      <c r="A18" s="116"/>
      <c r="B18" s="125"/>
      <c r="C18" s="124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9" s="2" customFormat="1" ht="12.75">
      <c r="A19" s="116"/>
      <c r="B19" s="123"/>
      <c r="C19" s="124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</row>
    <row r="20" spans="1:59" s="2" customFormat="1" ht="12.75">
      <c r="A20" s="116"/>
      <c r="B20" s="125"/>
      <c r="C20" s="12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</row>
    <row r="21" spans="1:59" s="2" customFormat="1" ht="12.75">
      <c r="A21" s="116"/>
      <c r="B21" s="125"/>
      <c r="C21" s="124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</row>
    <row r="22" spans="1:59" s="2" customFormat="1" ht="12.75">
      <c r="A22" s="116"/>
      <c r="B22" s="125"/>
      <c r="C22" s="124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</row>
    <row r="23" spans="1:59" s="2" customFormat="1" ht="12.75">
      <c r="A23" s="116"/>
      <c r="B23" s="125"/>
      <c r="C23" s="124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</row>
    <row r="24" spans="1:59" s="2" customFormat="1" ht="12.75">
      <c r="A24" s="116"/>
      <c r="B24" s="125"/>
      <c r="C24" s="124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</row>
    <row r="25" spans="1:59" s="2" customFormat="1" ht="12.75">
      <c r="A25" s="116"/>
      <c r="B25" s="125"/>
      <c r="C25" s="12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</row>
    <row r="26" spans="1:59" ht="12.75">
      <c r="A26" s="116"/>
      <c r="B26" s="125"/>
      <c r="C26" s="124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</row>
    <row r="27" spans="1:59" ht="12.75">
      <c r="A27" s="116"/>
      <c r="B27" s="125"/>
      <c r="C27" s="124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</row>
    <row r="28" spans="1:59" ht="12.75">
      <c r="A28" s="116"/>
      <c r="B28" s="125"/>
      <c r="C28" s="124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</row>
    <row r="29" spans="1:59" ht="12.75">
      <c r="A29" s="116"/>
      <c r="B29" s="125"/>
      <c r="C29" s="124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</row>
    <row r="30" spans="1:59" ht="12.75">
      <c r="A30" s="116"/>
      <c r="B30" s="123"/>
      <c r="C30" s="124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</row>
    <row r="31" spans="1:59" ht="12.75">
      <c r="A31" s="116"/>
      <c r="B31" s="123"/>
      <c r="C31" s="124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</row>
    <row r="32" spans="1:59" ht="12.75">
      <c r="A32" s="116"/>
      <c r="B32" s="123"/>
      <c r="C32" s="126"/>
      <c r="D32" s="115"/>
      <c r="E32" s="116"/>
      <c r="F32" s="120"/>
      <c r="G32" s="116"/>
      <c r="H32" s="120"/>
      <c r="I32" s="116"/>
      <c r="J32" s="120"/>
      <c r="K32" s="116"/>
      <c r="L32" s="120"/>
      <c r="M32" s="116"/>
      <c r="N32" s="120"/>
      <c r="O32" s="116"/>
      <c r="P32" s="120"/>
      <c r="Q32" s="116"/>
      <c r="R32" s="120"/>
      <c r="S32" s="116"/>
      <c r="T32" s="120"/>
      <c r="U32" s="120"/>
      <c r="V32" s="120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1:59" ht="12.75">
      <c r="A33" s="116"/>
      <c r="B33" s="118"/>
      <c r="C33" s="126"/>
      <c r="D33" s="115"/>
      <c r="E33" s="116"/>
      <c r="F33" s="120"/>
      <c r="G33" s="116"/>
      <c r="H33" s="120"/>
      <c r="I33" s="116"/>
      <c r="J33" s="120"/>
      <c r="K33" s="116"/>
      <c r="L33" s="120"/>
      <c r="M33" s="116"/>
      <c r="N33" s="120"/>
      <c r="O33" s="116"/>
      <c r="P33" s="120"/>
      <c r="Q33" s="116"/>
      <c r="R33" s="120"/>
      <c r="S33" s="116"/>
      <c r="T33" s="120"/>
      <c r="U33" s="120"/>
      <c r="V33" s="120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1:59" ht="12.75">
      <c r="A34" s="116"/>
      <c r="B34" s="115"/>
      <c r="C34" s="115"/>
      <c r="D34" s="115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1:59" ht="12.75">
      <c r="A35" s="116"/>
      <c r="B35" s="115"/>
      <c r="C35" s="124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1:59" ht="12.75">
      <c r="A36" s="116"/>
      <c r="B36" s="115"/>
      <c r="C36" s="124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1:59" ht="12.75">
      <c r="A37" s="116"/>
      <c r="B37" s="115"/>
      <c r="C37" s="124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1:59" ht="12.75">
      <c r="A38" s="116"/>
      <c r="B38" s="115"/>
      <c r="C38" s="124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1:59" ht="12.75">
      <c r="A39" s="116"/>
      <c r="B39" s="115"/>
      <c r="C39" s="127"/>
      <c r="D39" s="115"/>
      <c r="E39" s="116"/>
      <c r="F39" s="120"/>
      <c r="G39" s="116"/>
      <c r="H39" s="120"/>
      <c r="I39" s="116"/>
      <c r="J39" s="120"/>
      <c r="K39" s="116"/>
      <c r="L39" s="120"/>
      <c r="M39" s="116"/>
      <c r="N39" s="120"/>
      <c r="O39" s="116"/>
      <c r="P39" s="120"/>
      <c r="Q39" s="116"/>
      <c r="R39" s="120"/>
      <c r="S39" s="116"/>
      <c r="T39" s="120"/>
      <c r="U39" s="120"/>
      <c r="V39" s="120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1:59" ht="12.75">
      <c r="A40" s="116"/>
      <c r="B40" s="118"/>
      <c r="C40" s="127"/>
      <c r="D40" s="115"/>
      <c r="E40" s="116"/>
      <c r="F40" s="120"/>
      <c r="G40" s="116"/>
      <c r="H40" s="120"/>
      <c r="I40" s="116"/>
      <c r="J40" s="120"/>
      <c r="K40" s="116"/>
      <c r="L40" s="120"/>
      <c r="M40" s="116"/>
      <c r="N40" s="120"/>
      <c r="O40" s="116"/>
      <c r="P40" s="120"/>
      <c r="Q40" s="116"/>
      <c r="R40" s="120"/>
      <c r="S40" s="116"/>
      <c r="T40" s="120"/>
      <c r="U40" s="120"/>
      <c r="V40" s="120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1:59" ht="12.75">
      <c r="A41" s="116"/>
      <c r="B41" s="128"/>
      <c r="C41" s="128"/>
      <c r="D41" s="115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1:59" ht="12.75">
      <c r="A42" s="116"/>
      <c r="B42" s="115"/>
      <c r="C42" s="12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1:59" ht="12.75">
      <c r="A43" s="116"/>
      <c r="B43" s="115"/>
      <c r="C43" s="12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1:59" ht="12.75">
      <c r="A44" s="116"/>
      <c r="B44" s="115"/>
      <c r="C44" s="12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1:59" ht="12.75">
      <c r="A45" s="116"/>
      <c r="B45" s="115"/>
      <c r="C45" s="12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1:59" ht="12.75">
      <c r="A46" s="116"/>
      <c r="B46" s="115"/>
      <c r="C46" s="12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1:59" ht="12.75">
      <c r="A47" s="116"/>
      <c r="B47" s="129"/>
      <c r="C47" s="124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30"/>
      <c r="U47" s="120"/>
      <c r="V47" s="120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</row>
    <row r="48" spans="1:59" ht="12.75">
      <c r="A48" s="116"/>
      <c r="B48" s="129"/>
      <c r="C48" s="12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30"/>
      <c r="U48" s="120"/>
      <c r="V48" s="120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</row>
    <row r="49" spans="1:59" ht="12.75">
      <c r="A49" s="116"/>
      <c r="B49" s="129"/>
      <c r="C49" s="124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30"/>
      <c r="U49" s="120"/>
      <c r="V49" s="120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</row>
    <row r="50" spans="1:59" ht="12.75">
      <c r="A50" s="116"/>
      <c r="B50" s="129"/>
      <c r="C50" s="124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30"/>
      <c r="U50" s="120"/>
      <c r="V50" s="120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</row>
    <row r="51" spans="1:59" ht="12.75">
      <c r="A51" s="116"/>
      <c r="B51" s="115"/>
      <c r="C51" s="13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30"/>
      <c r="U51" s="120"/>
      <c r="V51" s="120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</row>
    <row r="52" spans="1:59" ht="12.75">
      <c r="A52" s="116"/>
      <c r="B52" s="115"/>
      <c r="C52" s="131"/>
      <c r="D52" s="120"/>
      <c r="E52" s="116"/>
      <c r="F52" s="120"/>
      <c r="G52" s="116"/>
      <c r="H52" s="120"/>
      <c r="I52" s="116"/>
      <c r="J52" s="120"/>
      <c r="K52" s="116"/>
      <c r="L52" s="120"/>
      <c r="M52" s="116"/>
      <c r="N52" s="120"/>
      <c r="O52" s="116"/>
      <c r="P52" s="120"/>
      <c r="Q52" s="116"/>
      <c r="R52" s="120"/>
      <c r="S52" s="116"/>
      <c r="T52" s="120"/>
      <c r="U52" s="120"/>
      <c r="V52" s="120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</row>
    <row r="53" spans="1:59" ht="12.75">
      <c r="A53" s="116"/>
      <c r="B53" s="118"/>
      <c r="C53" s="126"/>
      <c r="D53" s="120"/>
      <c r="E53" s="116"/>
      <c r="F53" s="120"/>
      <c r="G53" s="132"/>
      <c r="H53" s="120"/>
      <c r="I53" s="116"/>
      <c r="J53" s="120"/>
      <c r="K53" s="116"/>
      <c r="L53" s="120"/>
      <c r="M53" s="116"/>
      <c r="N53" s="120"/>
      <c r="O53" s="116"/>
      <c r="P53" s="120"/>
      <c r="Q53" s="116"/>
      <c r="R53" s="120"/>
      <c r="S53" s="116"/>
      <c r="T53" s="120"/>
      <c r="U53" s="120"/>
      <c r="V53" s="120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</row>
    <row r="54" spans="1:59" ht="12.75">
      <c r="A54" s="116"/>
      <c r="B54" s="115"/>
      <c r="C54" s="115"/>
      <c r="D54" s="115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</row>
    <row r="55" spans="1:59" ht="12.75">
      <c r="A55" s="116"/>
      <c r="B55" s="115"/>
      <c r="C55" s="124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</row>
    <row r="56" spans="1:59" ht="12.75">
      <c r="A56" s="116"/>
      <c r="B56" s="115"/>
      <c r="C56" s="124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</row>
    <row r="57" spans="1:59" ht="12.75">
      <c r="A57" s="116"/>
      <c r="B57" s="115"/>
      <c r="C57" s="124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</row>
    <row r="58" spans="1:59" ht="12.75">
      <c r="A58" s="116"/>
      <c r="B58" s="115"/>
      <c r="C58" s="124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</row>
    <row r="59" spans="1:59" ht="12.75">
      <c r="A59" s="116"/>
      <c r="B59" s="115"/>
      <c r="C59" s="124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</row>
    <row r="60" spans="1:59" ht="12.75">
      <c r="A60" s="116"/>
      <c r="B60" s="115"/>
      <c r="C60" s="131"/>
      <c r="D60" s="120"/>
      <c r="E60" s="116"/>
      <c r="F60" s="120"/>
      <c r="G60" s="116"/>
      <c r="H60" s="120"/>
      <c r="I60" s="116"/>
      <c r="J60" s="120"/>
      <c r="K60" s="116"/>
      <c r="L60" s="120"/>
      <c r="M60" s="116"/>
      <c r="N60" s="120"/>
      <c r="O60" s="116"/>
      <c r="P60" s="120"/>
      <c r="Q60" s="116"/>
      <c r="R60" s="120"/>
      <c r="S60" s="116"/>
      <c r="T60" s="120"/>
      <c r="U60" s="120"/>
      <c r="V60" s="120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</row>
    <row r="61" spans="1:59" ht="12.75">
      <c r="A61" s="116"/>
      <c r="B61" s="118"/>
      <c r="C61" s="126"/>
      <c r="D61" s="115"/>
      <c r="E61" s="132"/>
      <c r="F61" s="120"/>
      <c r="G61" s="132"/>
      <c r="H61" s="120"/>
      <c r="I61" s="116"/>
      <c r="J61" s="120"/>
      <c r="K61" s="116"/>
      <c r="L61" s="120"/>
      <c r="M61" s="116"/>
      <c r="N61" s="120"/>
      <c r="O61" s="116"/>
      <c r="P61" s="120"/>
      <c r="Q61" s="116"/>
      <c r="R61" s="120"/>
      <c r="S61" s="116"/>
      <c r="T61" s="120"/>
      <c r="U61" s="120"/>
      <c r="V61" s="120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</row>
    <row r="62" spans="1:59" ht="12.75">
      <c r="A62" s="116"/>
      <c r="B62" s="115"/>
      <c r="C62" s="115"/>
      <c r="D62" s="115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</row>
    <row r="63" spans="1:59" ht="12.75">
      <c r="A63" s="116"/>
      <c r="B63" s="118"/>
      <c r="C63" s="115"/>
      <c r="D63" s="115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</row>
    <row r="64" spans="1:59" ht="12.75">
      <c r="A64" s="116"/>
      <c r="B64" s="129"/>
      <c r="C64" s="124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spans="1:59" ht="12.75">
      <c r="A65" s="116"/>
      <c r="B65" s="115"/>
      <c r="C65" s="124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</row>
    <row r="66" spans="1:59" ht="12.75">
      <c r="A66" s="116"/>
      <c r="B66" s="115"/>
      <c r="C66" s="124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</row>
    <row r="67" spans="1:59" ht="12.75">
      <c r="A67" s="116"/>
      <c r="B67" s="115"/>
      <c r="C67" s="124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</row>
    <row r="68" spans="1:59" ht="12.75">
      <c r="A68" s="116"/>
      <c r="B68" s="129"/>
      <c r="C68" s="124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</row>
    <row r="69" spans="1:59" ht="12.75">
      <c r="A69" s="116"/>
      <c r="B69" s="115"/>
      <c r="C69" s="124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</row>
    <row r="70" spans="1:59" ht="12.75">
      <c r="A70" s="116"/>
      <c r="B70" s="115"/>
      <c r="C70" s="124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</row>
    <row r="71" spans="1:59" ht="12.75">
      <c r="A71" s="116"/>
      <c r="B71" s="115"/>
      <c r="C71" s="124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</row>
    <row r="72" spans="1:59" ht="12.75">
      <c r="A72" s="116"/>
      <c r="B72" s="115"/>
      <c r="C72" s="124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</row>
    <row r="73" spans="1:59" ht="12.75">
      <c r="A73" s="116"/>
      <c r="B73" s="115"/>
      <c r="C73" s="124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</row>
    <row r="74" spans="1:59" ht="12.75">
      <c r="A74" s="116"/>
      <c r="B74" s="115"/>
      <c r="C74" s="124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</row>
    <row r="75" spans="1:59" ht="12.75">
      <c r="A75" s="116"/>
      <c r="B75" s="115"/>
      <c r="C75" s="124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59" ht="12.75">
      <c r="A76" s="116"/>
      <c r="B76" s="129"/>
      <c r="C76" s="124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59" ht="12.75">
      <c r="A77" s="116"/>
      <c r="B77" s="115"/>
      <c r="C77" s="124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59" ht="12.75">
      <c r="A78" s="116"/>
      <c r="B78" s="115"/>
      <c r="C78" s="124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59" ht="12.75">
      <c r="A79" s="116"/>
      <c r="B79" s="115"/>
      <c r="C79" s="124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59" ht="12.75">
      <c r="A80" s="116"/>
      <c r="B80" s="115"/>
      <c r="C80" s="124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 ht="12.75">
      <c r="A81" s="116"/>
      <c r="B81" s="115"/>
      <c r="C81" s="124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ht="12.75">
      <c r="A82" s="116"/>
      <c r="B82" s="115"/>
      <c r="C82" s="124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2.75">
      <c r="A83" s="116"/>
      <c r="B83" s="115"/>
      <c r="C83" s="124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ht="12.75">
      <c r="A84" s="116"/>
      <c r="B84" s="115"/>
      <c r="C84" s="124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ht="12.75">
      <c r="A85" s="116"/>
      <c r="B85" s="115"/>
      <c r="C85" s="124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ht="12.75">
      <c r="A86" s="116"/>
      <c r="B86" s="129"/>
      <c r="C86" s="124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 ht="12.75">
      <c r="A87" s="116"/>
      <c r="B87" s="129"/>
      <c r="C87" s="124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 ht="12.75">
      <c r="A88" s="116"/>
      <c r="B88" s="115"/>
      <c r="C88" s="124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59" ht="12.75">
      <c r="A89" s="116"/>
      <c r="B89" s="115"/>
      <c r="C89" s="124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59" ht="12.75">
      <c r="A90" s="116"/>
      <c r="B90" s="115"/>
      <c r="C90" s="124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59" ht="12.75">
      <c r="A91" s="116"/>
      <c r="B91" s="115"/>
      <c r="C91" s="124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59" ht="12.75">
      <c r="A92" s="116"/>
      <c r="B92" s="115"/>
      <c r="C92" s="124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59" ht="12.75">
      <c r="A93" s="116"/>
      <c r="B93" s="115"/>
      <c r="C93" s="124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</row>
    <row r="94" spans="1:59" ht="12.75">
      <c r="A94" s="116"/>
      <c r="B94" s="115"/>
      <c r="C94" s="124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59" ht="12.75">
      <c r="A95" s="116"/>
      <c r="B95" s="115"/>
      <c r="C95" s="124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59" ht="12.75">
      <c r="A96" s="116"/>
      <c r="B96" s="115"/>
      <c r="C96" s="124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ht="12.75">
      <c r="A97" s="116"/>
      <c r="B97" s="115"/>
      <c r="C97" s="124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ht="12.75">
      <c r="A98" s="116"/>
      <c r="B98" s="115"/>
      <c r="C98" s="124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ht="12.75">
      <c r="A99" s="116"/>
      <c r="B99" s="115"/>
      <c r="C99" s="124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</row>
    <row r="100" spans="1:59" ht="12.75">
      <c r="A100" s="116"/>
      <c r="B100" s="115"/>
      <c r="C100" s="124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</row>
    <row r="101" spans="1:59" ht="12.75">
      <c r="A101" s="116"/>
      <c r="B101" s="115"/>
      <c r="C101" s="124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</row>
    <row r="102" spans="1:59" ht="12.75">
      <c r="A102" s="116"/>
      <c r="B102" s="115"/>
      <c r="C102" s="124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</row>
    <row r="103" spans="1:59" ht="12.75">
      <c r="A103" s="116"/>
      <c r="B103" s="115"/>
      <c r="C103" s="124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</row>
    <row r="104" spans="1:59" ht="12.75">
      <c r="A104" s="116"/>
      <c r="B104" s="115"/>
      <c r="C104" s="124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</row>
    <row r="105" spans="1:59" ht="12.75">
      <c r="A105" s="116"/>
      <c r="B105" s="115"/>
      <c r="C105" s="124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</row>
    <row r="106" spans="1:59" ht="12.75">
      <c r="A106" s="116"/>
      <c r="B106" s="115"/>
      <c r="C106" s="124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</row>
    <row r="107" spans="1:59" ht="12.75">
      <c r="A107" s="116"/>
      <c r="B107" s="115"/>
      <c r="C107" s="124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59" ht="12.75">
      <c r="A108" s="116"/>
      <c r="B108" s="115"/>
      <c r="C108" s="124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</row>
    <row r="109" spans="1:59" ht="12.75">
      <c r="A109" s="116"/>
      <c r="B109" s="129"/>
      <c r="C109" s="124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59" ht="12.75">
      <c r="A110" s="116"/>
      <c r="B110" s="129"/>
      <c r="C110" s="124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</row>
    <row r="111" spans="1:59" ht="12.75">
      <c r="A111" s="116"/>
      <c r="B111" s="129"/>
      <c r="C111" s="124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</row>
    <row r="112" spans="1:59" ht="12.75">
      <c r="A112" s="116"/>
      <c r="B112" s="129"/>
      <c r="C112" s="133"/>
      <c r="D112" s="120"/>
      <c r="E112" s="116"/>
      <c r="F112" s="120"/>
      <c r="G112" s="116"/>
      <c r="H112" s="120"/>
      <c r="I112" s="116"/>
      <c r="J112" s="120"/>
      <c r="K112" s="116"/>
      <c r="L112" s="120"/>
      <c r="M112" s="116"/>
      <c r="N112" s="120"/>
      <c r="O112" s="116"/>
      <c r="P112" s="120"/>
      <c r="Q112" s="116"/>
      <c r="R112" s="120"/>
      <c r="S112" s="116"/>
      <c r="T112" s="120"/>
      <c r="U112" s="120"/>
      <c r="V112" s="120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</row>
    <row r="113" spans="1:59" ht="12.75">
      <c r="A113" s="116"/>
      <c r="B113" s="118"/>
      <c r="C113" s="133"/>
      <c r="D113" s="120"/>
      <c r="E113" s="116"/>
      <c r="F113" s="120"/>
      <c r="G113" s="116"/>
      <c r="H113" s="120"/>
      <c r="I113" s="116"/>
      <c r="J113" s="120"/>
      <c r="K113" s="116"/>
      <c r="L113" s="120"/>
      <c r="M113" s="116"/>
      <c r="N113" s="120"/>
      <c r="O113" s="116"/>
      <c r="P113" s="120"/>
      <c r="Q113" s="116"/>
      <c r="R113" s="120"/>
      <c r="S113" s="116"/>
      <c r="T113" s="120"/>
      <c r="U113" s="120"/>
      <c r="V113" s="120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 ht="12.75">
      <c r="A114" s="116"/>
      <c r="B114" s="115"/>
      <c r="C114" s="115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</row>
    <row r="115" spans="1:59" ht="12.75">
      <c r="A115" s="116"/>
      <c r="B115" s="115"/>
      <c r="C115" s="124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</row>
    <row r="116" spans="1:59" ht="12.75">
      <c r="A116" s="116"/>
      <c r="B116" s="115"/>
      <c r="C116" s="124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</row>
    <row r="117" spans="1:59" ht="12.75">
      <c r="A117" s="116"/>
      <c r="B117" s="115"/>
      <c r="C117" s="124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</row>
    <row r="118" spans="1:59" ht="12.75">
      <c r="A118" s="116"/>
      <c r="B118" s="115"/>
      <c r="C118" s="124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</row>
    <row r="119" spans="1:59" ht="12.75">
      <c r="A119" s="116"/>
      <c r="B119" s="115"/>
      <c r="C119" s="124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</row>
    <row r="120" spans="1:59" ht="12.75">
      <c r="A120" s="116"/>
      <c r="B120" s="115"/>
      <c r="C120" s="124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</row>
    <row r="121" spans="1:59" ht="12.75">
      <c r="A121" s="116"/>
      <c r="B121" s="115"/>
      <c r="C121" s="133"/>
      <c r="D121" s="120"/>
      <c r="E121" s="116"/>
      <c r="F121" s="120"/>
      <c r="G121" s="116"/>
      <c r="H121" s="120"/>
      <c r="I121" s="116"/>
      <c r="J121" s="120"/>
      <c r="K121" s="116"/>
      <c r="L121" s="120"/>
      <c r="M121" s="116"/>
      <c r="N121" s="120"/>
      <c r="O121" s="116"/>
      <c r="P121" s="120"/>
      <c r="Q121" s="116"/>
      <c r="R121" s="120"/>
      <c r="S121" s="116"/>
      <c r="T121" s="120"/>
      <c r="U121" s="120"/>
      <c r="V121" s="120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</row>
    <row r="122" spans="1:59" ht="12.75">
      <c r="A122" s="116"/>
      <c r="B122" s="118"/>
      <c r="C122" s="133"/>
      <c r="D122" s="120"/>
      <c r="E122" s="116"/>
      <c r="F122" s="120"/>
      <c r="G122" s="116"/>
      <c r="H122" s="120"/>
      <c r="I122" s="116"/>
      <c r="J122" s="120"/>
      <c r="K122" s="116"/>
      <c r="L122" s="120"/>
      <c r="M122" s="116"/>
      <c r="N122" s="120"/>
      <c r="O122" s="116"/>
      <c r="P122" s="120"/>
      <c r="Q122" s="116"/>
      <c r="R122" s="120"/>
      <c r="S122" s="116"/>
      <c r="T122" s="120"/>
      <c r="U122" s="120"/>
      <c r="V122" s="120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</row>
    <row r="123" spans="1:59" ht="12.75">
      <c r="A123" s="116"/>
      <c r="B123" s="115"/>
      <c r="C123" s="115"/>
      <c r="D123" s="115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</row>
    <row r="124" spans="1:59" ht="12.75">
      <c r="A124" s="116"/>
      <c r="B124" s="115"/>
      <c r="C124" s="124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</row>
    <row r="125" spans="1:59" ht="12.75">
      <c r="A125" s="116"/>
      <c r="B125" s="115"/>
      <c r="C125" s="124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</row>
    <row r="126" spans="1:59" ht="12.75">
      <c r="A126" s="116"/>
      <c r="B126" s="115"/>
      <c r="C126" s="124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</row>
    <row r="127" spans="1:59" ht="12.75">
      <c r="A127" s="116"/>
      <c r="B127" s="115"/>
      <c r="C127" s="124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</row>
    <row r="128" spans="1:59" ht="12.75">
      <c r="A128" s="116"/>
      <c r="B128" s="115"/>
      <c r="C128" s="124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</row>
    <row r="129" spans="1:59" ht="12.75">
      <c r="A129" s="116"/>
      <c r="B129" s="115"/>
      <c r="C129" s="127"/>
      <c r="D129" s="115"/>
      <c r="E129" s="116"/>
      <c r="F129" s="120"/>
      <c r="G129" s="116"/>
      <c r="H129" s="120"/>
      <c r="I129" s="116"/>
      <c r="J129" s="120"/>
      <c r="K129" s="116"/>
      <c r="L129" s="120"/>
      <c r="M129" s="116"/>
      <c r="N129" s="120"/>
      <c r="O129" s="116"/>
      <c r="P129" s="120"/>
      <c r="Q129" s="116"/>
      <c r="R129" s="120"/>
      <c r="S129" s="116"/>
      <c r="T129" s="120"/>
      <c r="U129" s="120"/>
      <c r="V129" s="120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</row>
    <row r="130" spans="1:59" ht="12.75">
      <c r="A130" s="116"/>
      <c r="B130" s="118"/>
      <c r="C130" s="133"/>
      <c r="D130" s="115"/>
      <c r="E130" s="116"/>
      <c r="F130" s="120"/>
      <c r="G130" s="116"/>
      <c r="H130" s="120"/>
      <c r="I130" s="116"/>
      <c r="J130" s="120"/>
      <c r="K130" s="116"/>
      <c r="L130" s="120"/>
      <c r="M130" s="116"/>
      <c r="N130" s="120"/>
      <c r="O130" s="116"/>
      <c r="P130" s="120"/>
      <c r="Q130" s="116"/>
      <c r="R130" s="120"/>
      <c r="S130" s="116"/>
      <c r="T130" s="120"/>
      <c r="U130" s="120"/>
      <c r="V130" s="120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</row>
    <row r="131" spans="1:59" ht="12.75">
      <c r="A131" s="116"/>
      <c r="B131" s="115"/>
      <c r="C131" s="115"/>
      <c r="D131" s="115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</row>
    <row r="132" spans="1:59" ht="12.75">
      <c r="A132" s="116"/>
      <c r="B132" s="134"/>
      <c r="C132" s="133"/>
      <c r="D132" s="115"/>
      <c r="E132" s="132"/>
      <c r="F132" s="120"/>
      <c r="G132" s="132"/>
      <c r="H132" s="120"/>
      <c r="I132" s="132"/>
      <c r="J132" s="120"/>
      <c r="K132" s="132"/>
      <c r="L132" s="120"/>
      <c r="M132" s="132"/>
      <c r="N132" s="120"/>
      <c r="O132" s="132"/>
      <c r="P132" s="120"/>
      <c r="Q132" s="132"/>
      <c r="R132" s="120"/>
      <c r="S132" s="132"/>
      <c r="T132" s="120"/>
      <c r="U132" s="120"/>
      <c r="V132" s="120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</row>
    <row r="133" spans="1:59" ht="12.75">
      <c r="A133" s="116"/>
      <c r="B133" s="115"/>
      <c r="C133" s="115"/>
      <c r="D133" s="115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</row>
    <row r="134" spans="1:59" s="3" customFormat="1" ht="12.75">
      <c r="A134" s="116"/>
      <c r="B134" s="134"/>
      <c r="C134" s="118"/>
      <c r="D134" s="118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1:59" s="3" customFormat="1" ht="12.75">
      <c r="A135" s="116"/>
      <c r="B135" s="134"/>
      <c r="C135" s="118"/>
      <c r="D135" s="118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1:59" ht="12.75">
      <c r="A136" s="116"/>
      <c r="B136" s="115"/>
      <c r="C136" s="128"/>
      <c r="D136" s="115"/>
      <c r="E136" s="135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</row>
    <row r="137" spans="1:59" s="2" customFormat="1" ht="12.7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</row>
    <row r="138" spans="1:59" ht="12.75">
      <c r="A138" s="116"/>
      <c r="B138" s="118"/>
      <c r="C138" s="136"/>
      <c r="D138" s="137"/>
      <c r="E138" s="138"/>
      <c r="F138" s="138"/>
      <c r="G138" s="138"/>
      <c r="H138" s="138"/>
      <c r="I138" s="138"/>
      <c r="J138" s="138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</row>
    <row r="139" spans="1:59" ht="12.75">
      <c r="A139" s="116"/>
      <c r="B139" s="118"/>
      <c r="C139" s="139"/>
      <c r="D139" s="137"/>
      <c r="E139" s="138"/>
      <c r="F139" s="138"/>
      <c r="G139" s="138"/>
      <c r="H139" s="138"/>
      <c r="I139" s="138"/>
      <c r="J139" s="138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</row>
    <row r="140" spans="1:59" ht="12.75">
      <c r="A140" s="116"/>
      <c r="B140" s="118"/>
      <c r="C140" s="136"/>
      <c r="D140" s="137"/>
      <c r="E140" s="138"/>
      <c r="F140" s="138"/>
      <c r="G140" s="138"/>
      <c r="H140" s="138"/>
      <c r="I140" s="138"/>
      <c r="J140" s="138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</row>
    <row r="141" spans="1:59" ht="12.75">
      <c r="A141" s="116"/>
      <c r="B141" s="118"/>
      <c r="C141" s="136"/>
      <c r="D141" s="137"/>
      <c r="E141" s="138"/>
      <c r="F141" s="138"/>
      <c r="G141" s="138"/>
      <c r="H141" s="138"/>
      <c r="I141" s="138"/>
      <c r="J141" s="138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</row>
    <row r="142" spans="1:59" ht="12.75">
      <c r="A142" s="116"/>
      <c r="B142" s="118"/>
      <c r="C142" s="136"/>
      <c r="D142" s="137"/>
      <c r="E142" s="138"/>
      <c r="F142" s="138"/>
      <c r="G142" s="138"/>
      <c r="H142" s="138"/>
      <c r="I142" s="138"/>
      <c r="J142" s="138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</row>
    <row r="143" spans="1:59" ht="12.75">
      <c r="A143" s="116"/>
      <c r="B143" s="118"/>
      <c r="C143" s="136"/>
      <c r="D143" s="137"/>
      <c r="E143" s="138"/>
      <c r="F143" s="138"/>
      <c r="G143" s="138"/>
      <c r="H143" s="138"/>
      <c r="I143" s="138"/>
      <c r="J143" s="138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</row>
    <row r="144" spans="1:59" ht="12.75">
      <c r="A144" s="116"/>
      <c r="B144" s="118"/>
      <c r="C144" s="136"/>
      <c r="D144" s="137"/>
      <c r="E144" s="138"/>
      <c r="F144" s="138"/>
      <c r="G144" s="138"/>
      <c r="H144" s="138"/>
      <c r="I144" s="138"/>
      <c r="J144" s="138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</row>
    <row r="145" spans="1:59" ht="12.75">
      <c r="A145" s="116"/>
      <c r="B145" s="118"/>
      <c r="C145" s="136"/>
      <c r="D145" s="137"/>
      <c r="E145" s="138"/>
      <c r="F145" s="138"/>
      <c r="G145" s="138"/>
      <c r="H145" s="138"/>
      <c r="I145" s="138"/>
      <c r="J145" s="138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</row>
    <row r="146" spans="1:59" ht="12.75">
      <c r="A146" s="116"/>
      <c r="B146" s="115"/>
      <c r="C146" s="115"/>
      <c r="D146" s="115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</row>
    <row r="147" spans="1:59" ht="12.75">
      <c r="A147" s="116"/>
      <c r="B147" s="115"/>
      <c r="C147" s="115"/>
      <c r="D147" s="115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</row>
    <row r="148" spans="1:59" ht="12.75">
      <c r="A148" s="116"/>
      <c r="B148" s="115"/>
      <c r="C148" s="115"/>
      <c r="D148" s="115"/>
      <c r="E148" s="120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</row>
    <row r="149" spans="1:59" ht="12.75">
      <c r="A149" s="116"/>
      <c r="B149" s="115"/>
      <c r="C149" s="115"/>
      <c r="D149" s="115"/>
      <c r="E149" s="120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</row>
    <row r="150" spans="1:59" ht="12.75">
      <c r="A150" s="116"/>
      <c r="B150" s="115"/>
      <c r="C150" s="115"/>
      <c r="D150" s="115"/>
      <c r="E150" s="120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</row>
    <row r="151" spans="1:59" ht="12.75">
      <c r="A151" s="116"/>
      <c r="B151" s="115"/>
      <c r="C151" s="115"/>
      <c r="D151" s="115"/>
      <c r="E151" s="120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</row>
    <row r="152" spans="1:59" ht="12.75">
      <c r="A152" s="116"/>
      <c r="B152" s="115"/>
      <c r="C152" s="115"/>
      <c r="D152" s="115"/>
      <c r="E152" s="120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</row>
    <row r="153" spans="1:59" ht="12.75">
      <c r="A153" s="116"/>
      <c r="B153" s="115"/>
      <c r="C153" s="115"/>
      <c r="D153" s="115"/>
      <c r="E153" s="120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59" ht="12.75">
      <c r="A154" s="116"/>
      <c r="B154" s="115"/>
      <c r="C154" s="115"/>
      <c r="D154" s="115"/>
      <c r="E154" s="120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</row>
    <row r="155" spans="1:59" ht="12.75">
      <c r="A155" s="116"/>
      <c r="B155" s="115"/>
      <c r="C155" s="115"/>
      <c r="D155" s="115"/>
      <c r="E155" s="120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</row>
    <row r="156" spans="1:59" ht="12.75">
      <c r="A156" s="116"/>
      <c r="B156" s="115"/>
      <c r="C156" s="115"/>
      <c r="D156" s="115"/>
      <c r="E156" s="120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</row>
    <row r="157" spans="1:59" ht="12.75">
      <c r="A157" s="116"/>
      <c r="B157" s="115"/>
      <c r="C157" s="115"/>
      <c r="D157" s="115"/>
      <c r="E157" s="120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</row>
    <row r="158" spans="1:59" ht="12.75">
      <c r="A158" s="116"/>
      <c r="B158" s="115"/>
      <c r="C158" s="115"/>
      <c r="D158" s="115"/>
      <c r="E158" s="120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</row>
    <row r="159" spans="1:59" ht="12.75">
      <c r="A159" s="116"/>
      <c r="B159" s="115"/>
      <c r="C159" s="115"/>
      <c r="D159" s="115"/>
      <c r="E159" s="120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59" ht="12.75">
      <c r="A160" s="116"/>
      <c r="B160" s="115"/>
      <c r="C160" s="115"/>
      <c r="D160" s="115"/>
      <c r="E160" s="120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</row>
    <row r="161" spans="1:59" ht="12.75">
      <c r="A161" s="116"/>
      <c r="B161" s="115"/>
      <c r="C161" s="115"/>
      <c r="D161" s="115"/>
      <c r="E161" s="120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</row>
    <row r="162" spans="1:59" ht="12.75">
      <c r="A162" s="116"/>
      <c r="B162" s="115"/>
      <c r="C162" s="115"/>
      <c r="D162" s="115"/>
      <c r="E162" s="120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</row>
    <row r="163" spans="1:59" ht="12.75">
      <c r="A163" s="116"/>
      <c r="B163" s="115"/>
      <c r="C163" s="115"/>
      <c r="D163" s="115"/>
      <c r="E163" s="120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</row>
    <row r="164" spans="1:59" ht="12.75">
      <c r="A164" s="116"/>
      <c r="B164" s="115"/>
      <c r="C164" s="115"/>
      <c r="D164" s="115"/>
      <c r="E164" s="120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</row>
    <row r="165" spans="1:59" ht="12.75">
      <c r="A165" s="116"/>
      <c r="B165" s="115"/>
      <c r="C165" s="115"/>
      <c r="D165" s="115"/>
      <c r="E165" s="120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</row>
    <row r="166" spans="1:59" ht="12.75">
      <c r="A166" s="116"/>
      <c r="B166" s="115"/>
      <c r="C166" s="115"/>
      <c r="D166" s="115"/>
      <c r="E166" s="120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</row>
    <row r="167" spans="1:59" ht="12.75">
      <c r="A167" s="116"/>
      <c r="B167" s="115"/>
      <c r="C167" s="115"/>
      <c r="D167" s="115"/>
      <c r="E167" s="120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</row>
    <row r="168" spans="1:59" ht="12.75">
      <c r="A168" s="116"/>
      <c r="B168" s="115"/>
      <c r="C168" s="115"/>
      <c r="D168" s="115"/>
      <c r="E168" s="120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</row>
    <row r="169" spans="1:59" ht="12.75">
      <c r="A169" s="116"/>
      <c r="B169" s="115"/>
      <c r="C169" s="115"/>
      <c r="D169" s="115"/>
      <c r="E169" s="120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</row>
    <row r="170" spans="1:59" ht="12.75">
      <c r="A170" s="116"/>
      <c r="B170" s="115"/>
      <c r="C170" s="115"/>
      <c r="D170" s="115"/>
      <c r="E170" s="120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</row>
    <row r="171" spans="1:59" ht="12.75">
      <c r="A171" s="116"/>
      <c r="B171" s="115"/>
      <c r="C171" s="115"/>
      <c r="D171" s="115"/>
      <c r="E171" s="120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</row>
    <row r="172" spans="1:59" ht="12.75">
      <c r="A172" s="116"/>
      <c r="B172" s="115"/>
      <c r="C172" s="115"/>
      <c r="D172" s="115"/>
      <c r="E172" s="120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</row>
    <row r="173" spans="1:59" ht="12.75">
      <c r="A173" s="116"/>
      <c r="B173" s="115"/>
      <c r="C173" s="115"/>
      <c r="D173" s="115"/>
      <c r="E173" s="120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</row>
    <row r="174" spans="1:59" ht="12.75">
      <c r="A174" s="116"/>
      <c r="B174" s="115"/>
      <c r="C174" s="115"/>
      <c r="D174" s="115"/>
      <c r="E174" s="120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</row>
    <row r="175" spans="1:59" ht="12.75">
      <c r="A175" s="116"/>
      <c r="B175" s="115"/>
      <c r="C175" s="115"/>
      <c r="D175" s="115"/>
      <c r="E175" s="120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</row>
    <row r="176" spans="1:59" ht="12.75">
      <c r="A176" s="116"/>
      <c r="B176" s="115"/>
      <c r="C176" s="115"/>
      <c r="D176" s="115"/>
      <c r="E176" s="120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</row>
    <row r="177" spans="1:59" ht="12.75">
      <c r="A177" s="116"/>
      <c r="B177" s="115"/>
      <c r="C177" s="115"/>
      <c r="D177" s="115"/>
      <c r="E177" s="120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</row>
    <row r="178" spans="1:59" ht="12.75">
      <c r="A178" s="116"/>
      <c r="B178" s="115"/>
      <c r="C178" s="115"/>
      <c r="D178" s="115"/>
      <c r="E178" s="120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</row>
    <row r="179" spans="1:59" ht="12.75">
      <c r="A179" s="116"/>
      <c r="B179" s="115"/>
      <c r="C179" s="115"/>
      <c r="D179" s="115"/>
      <c r="E179" s="120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</row>
    <row r="180" spans="1:59" ht="12.75">
      <c r="A180" s="116"/>
      <c r="B180" s="115"/>
      <c r="C180" s="115"/>
      <c r="D180" s="115"/>
      <c r="E180" s="120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</row>
    <row r="181" spans="1:59" ht="12.75">
      <c r="A181" s="116"/>
      <c r="B181" s="115"/>
      <c r="C181" s="115"/>
      <c r="D181" s="115"/>
      <c r="E181" s="120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</row>
    <row r="182" spans="1:59" ht="12.75">
      <c r="A182" s="116"/>
      <c r="B182" s="115"/>
      <c r="C182" s="115"/>
      <c r="D182" s="115"/>
      <c r="E182" s="120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</row>
    <row r="183" spans="1:59" ht="12.75">
      <c r="A183" s="116"/>
      <c r="B183" s="115"/>
      <c r="C183" s="115"/>
      <c r="D183" s="115"/>
      <c r="E183" s="120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</row>
    <row r="184" spans="1:59" ht="12.75">
      <c r="A184" s="116"/>
      <c r="B184" s="115"/>
      <c r="C184" s="115"/>
      <c r="D184" s="115"/>
      <c r="E184" s="120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</row>
    <row r="185" spans="1:59" ht="12.75">
      <c r="A185" s="116"/>
      <c r="B185" s="115"/>
      <c r="C185" s="115"/>
      <c r="D185" s="115"/>
      <c r="E185" s="120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</row>
    <row r="186" spans="1:59" ht="12.75">
      <c r="A186" s="116"/>
      <c r="B186" s="115"/>
      <c r="C186" s="115"/>
      <c r="D186" s="115"/>
      <c r="E186" s="120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</row>
    <row r="187" spans="1:59" ht="12.75">
      <c r="A187" s="116"/>
      <c r="B187" s="115"/>
      <c r="C187" s="115"/>
      <c r="D187" s="115"/>
      <c r="E187" s="120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</row>
    <row r="188" spans="1:59" ht="12.75">
      <c r="A188" s="116"/>
      <c r="B188" s="115"/>
      <c r="C188" s="115"/>
      <c r="D188" s="115"/>
      <c r="E188" s="120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</row>
    <row r="189" spans="1:59" ht="12.75">
      <c r="A189" s="116"/>
      <c r="B189" s="115"/>
      <c r="C189" s="115"/>
      <c r="D189" s="115"/>
      <c r="E189" s="120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</row>
    <row r="190" spans="1:59" ht="12.75">
      <c r="A190" s="116"/>
      <c r="B190" s="115"/>
      <c r="C190" s="115"/>
      <c r="D190" s="115"/>
      <c r="E190" s="120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</row>
    <row r="191" spans="1:59" ht="12.75">
      <c r="A191" s="116"/>
      <c r="B191" s="115"/>
      <c r="C191" s="115"/>
      <c r="D191" s="115"/>
      <c r="E191" s="120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</row>
    <row r="192" spans="1:59" ht="12.75">
      <c r="A192" s="116"/>
      <c r="B192" s="115"/>
      <c r="C192" s="115"/>
      <c r="D192" s="115"/>
      <c r="E192" s="120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</row>
    <row r="193" spans="1:59" ht="12.75">
      <c r="A193" s="116"/>
      <c r="B193" s="115"/>
      <c r="C193" s="115"/>
      <c r="D193" s="115"/>
      <c r="E193" s="120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</row>
    <row r="194" spans="1:59" ht="12.75">
      <c r="A194" s="116"/>
      <c r="B194" s="115"/>
      <c r="C194" s="115"/>
      <c r="D194" s="115"/>
      <c r="E194" s="120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</row>
    <row r="195" spans="1:59" ht="12.75">
      <c r="A195" s="116"/>
      <c r="B195" s="115"/>
      <c r="C195" s="115"/>
      <c r="D195" s="115"/>
      <c r="E195" s="120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</row>
    <row r="196" spans="1:59" ht="12.75">
      <c r="A196" s="116"/>
      <c r="B196" s="115"/>
      <c r="C196" s="115"/>
      <c r="D196" s="115"/>
      <c r="E196" s="120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</row>
    <row r="197" spans="1:59" ht="12.75">
      <c r="A197" s="116"/>
      <c r="B197" s="115"/>
      <c r="C197" s="115"/>
      <c r="D197" s="115"/>
      <c r="E197" s="120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</row>
    <row r="198" spans="1:59" ht="12.75">
      <c r="A198" s="116"/>
      <c r="B198" s="115"/>
      <c r="C198" s="115"/>
      <c r="D198" s="115"/>
      <c r="E198" s="120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</row>
    <row r="199" spans="1:59" ht="12.75">
      <c r="A199" s="116"/>
      <c r="B199" s="115"/>
      <c r="C199" s="115"/>
      <c r="D199" s="115"/>
      <c r="E199" s="120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</row>
    <row r="200" spans="1:59" ht="12.75">
      <c r="A200" s="116"/>
      <c r="B200" s="115"/>
      <c r="C200" s="115"/>
      <c r="D200" s="115"/>
      <c r="E200" s="120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</row>
    <row r="201" spans="1:59" ht="12.75">
      <c r="A201" s="116"/>
      <c r="B201" s="115"/>
      <c r="C201" s="115"/>
      <c r="D201" s="115"/>
      <c r="E201" s="120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</row>
    <row r="202" spans="1:59" ht="12.75">
      <c r="A202" s="116"/>
      <c r="B202" s="115"/>
      <c r="C202" s="115"/>
      <c r="D202" s="115"/>
      <c r="E202" s="120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</row>
    <row r="203" spans="1:59" ht="12.75">
      <c r="A203" s="116"/>
      <c r="B203" s="115"/>
      <c r="C203" s="115"/>
      <c r="D203" s="115"/>
      <c r="E203" s="120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</row>
    <row r="204" spans="1:59" ht="12.75">
      <c r="A204" s="116"/>
      <c r="B204" s="115"/>
      <c r="C204" s="115"/>
      <c r="D204" s="115"/>
      <c r="E204" s="120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</row>
    <row r="205" spans="1:59" ht="12.75">
      <c r="A205" s="116"/>
      <c r="B205" s="115"/>
      <c r="C205" s="115"/>
      <c r="D205" s="115"/>
      <c r="E205" s="120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</row>
    <row r="206" spans="1:59" ht="12.75">
      <c r="A206" s="116"/>
      <c r="B206" s="115"/>
      <c r="C206" s="115"/>
      <c r="D206" s="115"/>
      <c r="E206" s="120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</row>
    <row r="207" spans="1:59" ht="12.75">
      <c r="A207" s="116"/>
      <c r="B207" s="115"/>
      <c r="C207" s="115"/>
      <c r="D207" s="115"/>
      <c r="E207" s="120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</row>
    <row r="208" spans="1:59" ht="12.75">
      <c r="A208" s="116"/>
      <c r="B208" s="115"/>
      <c r="C208" s="115"/>
      <c r="D208" s="115"/>
      <c r="E208" s="120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</row>
    <row r="209" spans="1:59" ht="12.75">
      <c r="A209" s="116"/>
      <c r="B209" s="115"/>
      <c r="C209" s="115"/>
      <c r="D209" s="115"/>
      <c r="E209" s="120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</row>
    <row r="210" spans="1:59" ht="12.75">
      <c r="A210" s="116"/>
      <c r="B210" s="115"/>
      <c r="C210" s="115"/>
      <c r="D210" s="115"/>
      <c r="E210" s="120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</row>
    <row r="211" spans="1:59" ht="12.75">
      <c r="A211" s="116"/>
      <c r="B211" s="115"/>
      <c r="C211" s="115"/>
      <c r="D211" s="115"/>
      <c r="E211" s="120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</row>
    <row r="212" spans="1:59" ht="12.75">
      <c r="A212" s="116"/>
      <c r="B212" s="115"/>
      <c r="C212" s="115"/>
      <c r="D212" s="115"/>
      <c r="E212" s="120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</row>
    <row r="213" spans="1:59" ht="12.75">
      <c r="A213" s="116"/>
      <c r="B213" s="115"/>
      <c r="C213" s="115"/>
      <c r="D213" s="115"/>
      <c r="E213" s="120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</row>
    <row r="214" spans="1:59" ht="12.75">
      <c r="A214" s="116"/>
      <c r="B214" s="115"/>
      <c r="C214" s="115"/>
      <c r="D214" s="115"/>
      <c r="E214" s="120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</row>
    <row r="215" spans="1:59" ht="12.75">
      <c r="A215" s="116"/>
      <c r="B215" s="115"/>
      <c r="C215" s="115"/>
      <c r="D215" s="115"/>
      <c r="E215" s="120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</row>
    <row r="216" spans="1:59" ht="12.75">
      <c r="A216" s="116"/>
      <c r="B216" s="115"/>
      <c r="C216" s="115"/>
      <c r="D216" s="115"/>
      <c r="E216" s="120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</row>
    <row r="217" spans="1:59" ht="12.75">
      <c r="A217" s="116"/>
      <c r="B217" s="115"/>
      <c r="C217" s="115"/>
      <c r="D217" s="115"/>
      <c r="E217" s="120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</row>
    <row r="218" spans="1:59" ht="12.75">
      <c r="A218" s="116"/>
      <c r="B218" s="115"/>
      <c r="C218" s="115"/>
      <c r="D218" s="115"/>
      <c r="E218" s="120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</row>
    <row r="219" spans="1:59" ht="12.75">
      <c r="A219" s="116"/>
      <c r="B219" s="115"/>
      <c r="C219" s="115"/>
      <c r="D219" s="115"/>
      <c r="E219" s="120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</row>
    <row r="220" spans="1:59" ht="12.75">
      <c r="A220" s="116"/>
      <c r="B220" s="115"/>
      <c r="C220" s="115"/>
      <c r="D220" s="115"/>
      <c r="E220" s="120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</row>
    <row r="221" spans="1:59" ht="12.75">
      <c r="A221" s="116"/>
      <c r="B221" s="115"/>
      <c r="C221" s="115"/>
      <c r="D221" s="115"/>
      <c r="E221" s="120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</row>
    <row r="222" spans="1:59" ht="12.75">
      <c r="A222" s="116"/>
      <c r="B222" s="115"/>
      <c r="C222" s="115"/>
      <c r="D222" s="115"/>
      <c r="E222" s="120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</row>
    <row r="223" spans="1:59" ht="12.75">
      <c r="A223" s="116"/>
      <c r="B223" s="115"/>
      <c r="C223" s="115"/>
      <c r="D223" s="115"/>
      <c r="E223" s="120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</row>
    <row r="224" spans="1:59" ht="12.75">
      <c r="A224" s="116"/>
      <c r="B224" s="115"/>
      <c r="C224" s="115"/>
      <c r="D224" s="115"/>
      <c r="E224" s="120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</row>
    <row r="225" spans="1:59" ht="12.75">
      <c r="A225" s="116"/>
      <c r="B225" s="115"/>
      <c r="C225" s="115"/>
      <c r="D225" s="115"/>
      <c r="E225" s="120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</row>
    <row r="226" spans="1:59" ht="12.75">
      <c r="A226" s="116"/>
      <c r="B226" s="115"/>
      <c r="C226" s="115"/>
      <c r="D226" s="115"/>
      <c r="E226" s="120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</row>
    <row r="227" spans="1:59" ht="12.75">
      <c r="A227" s="116"/>
      <c r="B227" s="115"/>
      <c r="C227" s="115"/>
      <c r="D227" s="115"/>
      <c r="E227" s="120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</row>
    <row r="228" spans="1:59" ht="12.75">
      <c r="A228" s="116"/>
      <c r="B228" s="115"/>
      <c r="C228" s="115"/>
      <c r="D228" s="115"/>
      <c r="E228" s="120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</row>
    <row r="229" spans="1:59" ht="12.75">
      <c r="A229" s="116"/>
      <c r="B229" s="115"/>
      <c r="C229" s="115"/>
      <c r="D229" s="115"/>
      <c r="E229" s="120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</row>
    <row r="230" spans="1:59" ht="12.75">
      <c r="A230" s="116"/>
      <c r="B230" s="115"/>
      <c r="C230" s="115"/>
      <c r="D230" s="115"/>
      <c r="E230" s="120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</row>
    <row r="231" spans="1:59" ht="12.75">
      <c r="A231" s="116"/>
      <c r="B231" s="115"/>
      <c r="C231" s="115"/>
      <c r="D231" s="115"/>
      <c r="E231" s="120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</row>
    <row r="232" spans="1:59" ht="12.75">
      <c r="A232" s="116"/>
      <c r="B232" s="115"/>
      <c r="C232" s="115"/>
      <c r="D232" s="115"/>
      <c r="E232" s="120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</row>
    <row r="233" spans="1:59" ht="12.75">
      <c r="A233" s="116"/>
      <c r="B233" s="115"/>
      <c r="C233" s="115"/>
      <c r="D233" s="115"/>
      <c r="E233" s="120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</row>
    <row r="234" spans="1:59" ht="12.75">
      <c r="A234" s="116"/>
      <c r="B234" s="115"/>
      <c r="C234" s="115"/>
      <c r="D234" s="115"/>
      <c r="E234" s="120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</row>
    <row r="235" spans="1:59" ht="12.75">
      <c r="A235" s="116"/>
      <c r="B235" s="115"/>
      <c r="C235" s="115"/>
      <c r="D235" s="115"/>
      <c r="E235" s="120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</row>
    <row r="236" spans="1:59" ht="12.75">
      <c r="A236" s="116"/>
      <c r="B236" s="115"/>
      <c r="C236" s="115"/>
      <c r="D236" s="115"/>
      <c r="E236" s="120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</row>
    <row r="237" spans="1:59" ht="12.75">
      <c r="A237" s="116"/>
      <c r="B237" s="115"/>
      <c r="C237" s="115"/>
      <c r="D237" s="115"/>
      <c r="E237" s="120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</row>
    <row r="238" spans="1:59" ht="12.75">
      <c r="A238" s="116"/>
      <c r="B238" s="115"/>
      <c r="C238" s="115"/>
      <c r="D238" s="115"/>
      <c r="E238" s="120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</row>
    <row r="239" spans="1:59" ht="12.75">
      <c r="A239" s="116"/>
      <c r="B239" s="115"/>
      <c r="C239" s="115"/>
      <c r="D239" s="115"/>
      <c r="E239" s="120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</row>
    <row r="240" spans="1:59" ht="12.75">
      <c r="A240" s="116"/>
      <c r="B240" s="115"/>
      <c r="C240" s="115"/>
      <c r="D240" s="115"/>
      <c r="E240" s="120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</row>
    <row r="241" spans="1:59" ht="12.75">
      <c r="A241" s="116"/>
      <c r="B241" s="115"/>
      <c r="C241" s="115"/>
      <c r="D241" s="115"/>
      <c r="E241" s="120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</row>
    <row r="242" spans="1:59" ht="12.75">
      <c r="A242" s="116"/>
      <c r="B242" s="115"/>
      <c r="C242" s="115"/>
      <c r="D242" s="115"/>
      <c r="E242" s="120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</row>
    <row r="243" spans="1:59" ht="12.75">
      <c r="A243" s="116"/>
      <c r="B243" s="115"/>
      <c r="C243" s="115"/>
      <c r="D243" s="115"/>
      <c r="E243" s="120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</row>
    <row r="244" spans="1:59" ht="12.75">
      <c r="A244" s="116"/>
      <c r="B244" s="115"/>
      <c r="C244" s="115"/>
      <c r="D244" s="115"/>
      <c r="E244" s="120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</row>
    <row r="245" spans="1:59" ht="12.75">
      <c r="A245" s="116"/>
      <c r="B245" s="115"/>
      <c r="C245" s="115"/>
      <c r="D245" s="115"/>
      <c r="E245" s="120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</row>
    <row r="246" spans="1:59" ht="12.75">
      <c r="A246" s="116"/>
      <c r="B246" s="115"/>
      <c r="C246" s="115"/>
      <c r="D246" s="115"/>
      <c r="E246" s="120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</row>
    <row r="247" spans="1:59" ht="12.75">
      <c r="A247" s="116"/>
      <c r="B247" s="115"/>
      <c r="C247" s="115"/>
      <c r="D247" s="115"/>
      <c r="E247" s="120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</row>
    <row r="248" spans="1:59" ht="12.75">
      <c r="A248" s="116"/>
      <c r="B248" s="115"/>
      <c r="C248" s="115"/>
      <c r="D248" s="115"/>
      <c r="E248" s="120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</row>
    <row r="249" spans="1:59" ht="12.75">
      <c r="A249" s="116"/>
      <c r="B249" s="115"/>
      <c r="C249" s="115"/>
      <c r="D249" s="115"/>
      <c r="E249" s="120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</row>
    <row r="250" spans="1:59" ht="12.75">
      <c r="A250" s="116"/>
      <c r="B250" s="115"/>
      <c r="C250" s="115"/>
      <c r="D250" s="115"/>
      <c r="E250" s="120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</row>
    <row r="251" spans="1:59" ht="12.75">
      <c r="A251" s="116"/>
      <c r="B251" s="115"/>
      <c r="C251" s="115"/>
      <c r="D251" s="115"/>
      <c r="E251" s="120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</row>
    <row r="252" spans="1:59" ht="12.75">
      <c r="A252" s="116"/>
      <c r="B252" s="115"/>
      <c r="C252" s="115"/>
      <c r="D252" s="115"/>
      <c r="E252" s="120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</row>
    <row r="253" spans="1:59" ht="12.75">
      <c r="A253" s="116"/>
      <c r="B253" s="115"/>
      <c r="C253" s="115"/>
      <c r="D253" s="115"/>
      <c r="E253" s="120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</row>
    <row r="254" spans="1:59" ht="12.75">
      <c r="A254" s="116"/>
      <c r="B254" s="115"/>
      <c r="C254" s="115"/>
      <c r="D254" s="115"/>
      <c r="E254" s="120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</row>
    <row r="255" spans="1:59" ht="12.75">
      <c r="A255" s="116"/>
      <c r="B255" s="115"/>
      <c r="C255" s="115"/>
      <c r="D255" s="115"/>
      <c r="E255" s="120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</row>
    <row r="256" spans="1:59" ht="12.75">
      <c r="A256" s="116"/>
      <c r="B256" s="115"/>
      <c r="C256" s="115"/>
      <c r="D256" s="115"/>
      <c r="E256" s="120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</row>
    <row r="257" spans="1:59" ht="12.75">
      <c r="A257" s="116"/>
      <c r="B257" s="115"/>
      <c r="C257" s="115"/>
      <c r="D257" s="115"/>
      <c r="E257" s="120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</row>
    <row r="258" spans="1:59" ht="12.75">
      <c r="A258" s="116"/>
      <c r="B258" s="115"/>
      <c r="C258" s="115"/>
      <c r="D258" s="115"/>
      <c r="E258" s="120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</row>
    <row r="259" spans="1:59" ht="12.75">
      <c r="A259" s="116"/>
      <c r="B259" s="115"/>
      <c r="C259" s="115"/>
      <c r="D259" s="115"/>
      <c r="E259" s="120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</row>
    <row r="260" spans="1:59" ht="12.75">
      <c r="A260" s="116"/>
      <c r="B260" s="115"/>
      <c r="C260" s="115"/>
      <c r="D260" s="115"/>
      <c r="E260" s="120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</row>
    <row r="261" spans="1:59" ht="12.75">
      <c r="A261" s="116"/>
      <c r="B261" s="115"/>
      <c r="C261" s="115"/>
      <c r="D261" s="115"/>
      <c r="E261" s="120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</row>
    <row r="262" spans="1:59" ht="12.75">
      <c r="A262" s="116"/>
      <c r="B262" s="115"/>
      <c r="C262" s="115"/>
      <c r="D262" s="115"/>
      <c r="E262" s="120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</row>
    <row r="263" spans="1:59" ht="12.75">
      <c r="A263" s="116"/>
      <c r="B263" s="115"/>
      <c r="C263" s="115"/>
      <c r="D263" s="115"/>
      <c r="E263" s="120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</row>
    <row r="264" spans="1:59" ht="12.75">
      <c r="A264" s="116"/>
      <c r="B264" s="115"/>
      <c r="C264" s="115"/>
      <c r="D264" s="115"/>
      <c r="E264" s="120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</row>
    <row r="265" spans="1:59" ht="12.75">
      <c r="A265" s="116"/>
      <c r="B265" s="115"/>
      <c r="C265" s="115"/>
      <c r="D265" s="115"/>
      <c r="E265" s="120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</row>
    <row r="266" spans="1:59" ht="12.75">
      <c r="A266" s="116"/>
      <c r="B266" s="115"/>
      <c r="C266" s="115"/>
      <c r="D266" s="115"/>
      <c r="E266" s="120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</row>
    <row r="267" spans="1:59" ht="12.75">
      <c r="A267" s="116"/>
      <c r="B267" s="115"/>
      <c r="C267" s="115"/>
      <c r="D267" s="115"/>
      <c r="E267" s="120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</row>
    <row r="268" spans="1:59" ht="12.75">
      <c r="A268" s="116"/>
      <c r="B268" s="115"/>
      <c r="C268" s="115"/>
      <c r="D268" s="115"/>
      <c r="E268" s="120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</row>
    <row r="269" spans="1:59" ht="12.75">
      <c r="A269" s="116"/>
      <c r="B269" s="115"/>
      <c r="C269" s="115"/>
      <c r="D269" s="115"/>
      <c r="E269" s="120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</row>
    <row r="270" spans="1:59" ht="12.75">
      <c r="A270" s="116"/>
      <c r="B270" s="115"/>
      <c r="C270" s="115"/>
      <c r="D270" s="115"/>
      <c r="E270" s="120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</row>
    <row r="271" spans="1:59" ht="12.75">
      <c r="A271" s="116"/>
      <c r="B271" s="115"/>
      <c r="C271" s="115"/>
      <c r="D271" s="115"/>
      <c r="E271" s="120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</row>
    <row r="272" spans="1:59" ht="12.75">
      <c r="A272" s="116"/>
      <c r="B272" s="115"/>
      <c r="C272" s="115"/>
      <c r="D272" s="115"/>
      <c r="E272" s="120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</row>
    <row r="273" spans="1:59" ht="12.75">
      <c r="A273" s="116"/>
      <c r="B273" s="115"/>
      <c r="C273" s="115"/>
      <c r="D273" s="115"/>
      <c r="E273" s="120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</row>
    <row r="274" spans="1:59" ht="12.75">
      <c r="A274" s="116"/>
      <c r="B274" s="115"/>
      <c r="C274" s="115"/>
      <c r="D274" s="115"/>
      <c r="E274" s="120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</row>
    <row r="275" spans="1:59" ht="12.75">
      <c r="A275" s="116"/>
      <c r="B275" s="115"/>
      <c r="C275" s="115"/>
      <c r="D275" s="115"/>
      <c r="E275" s="120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</row>
    <row r="276" spans="1:59" ht="12.75">
      <c r="A276" s="116"/>
      <c r="B276" s="115"/>
      <c r="C276" s="115"/>
      <c r="D276" s="115"/>
      <c r="E276" s="120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</row>
    <row r="277" spans="1:59" ht="12.75">
      <c r="A277" s="116"/>
      <c r="B277" s="115"/>
      <c r="C277" s="115"/>
      <c r="D277" s="115"/>
      <c r="E277" s="120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</row>
    <row r="278" spans="1:59" ht="12.75">
      <c r="A278" s="116"/>
      <c r="B278" s="115"/>
      <c r="C278" s="115"/>
      <c r="D278" s="115"/>
      <c r="E278" s="120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</row>
    <row r="279" spans="1:59" ht="12.75">
      <c r="A279" s="116"/>
      <c r="B279" s="115"/>
      <c r="C279" s="115"/>
      <c r="D279" s="115"/>
      <c r="E279" s="120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</row>
    <row r="280" spans="1:59" ht="12.75">
      <c r="A280" s="116"/>
      <c r="B280" s="115"/>
      <c r="C280" s="115"/>
      <c r="D280" s="115"/>
      <c r="E280" s="120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</row>
    <row r="281" spans="1:59" ht="12.75">
      <c r="A281" s="116"/>
      <c r="B281" s="115"/>
      <c r="C281" s="115"/>
      <c r="D281" s="115"/>
      <c r="E281" s="120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</row>
    <row r="282" spans="1:59" ht="12.75">
      <c r="A282" s="116"/>
      <c r="B282" s="115"/>
      <c r="C282" s="115"/>
      <c r="D282" s="115"/>
      <c r="E282" s="120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</row>
    <row r="283" spans="1:59" ht="12.75">
      <c r="A283" s="116"/>
      <c r="B283" s="115"/>
      <c r="C283" s="115"/>
      <c r="D283" s="115"/>
      <c r="E283" s="120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</row>
    <row r="284" spans="1:59" ht="12.75">
      <c r="A284" s="116"/>
      <c r="B284" s="115"/>
      <c r="C284" s="115"/>
      <c r="D284" s="115"/>
      <c r="E284" s="120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</row>
    <row r="285" spans="1:59" ht="12.75">
      <c r="A285" s="116"/>
      <c r="B285" s="115"/>
      <c r="C285" s="115"/>
      <c r="D285" s="115"/>
      <c r="E285" s="120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</row>
    <row r="286" spans="1:59" ht="12.75">
      <c r="A286" s="116"/>
      <c r="B286" s="115"/>
      <c r="C286" s="115"/>
      <c r="D286" s="115"/>
      <c r="E286" s="120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</row>
    <row r="287" spans="1:59" ht="12.75">
      <c r="A287" s="116"/>
      <c r="B287" s="115"/>
      <c r="C287" s="115"/>
      <c r="D287" s="115"/>
      <c r="E287" s="120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</row>
    <row r="288" spans="1:59" ht="12.75">
      <c r="A288" s="116"/>
      <c r="B288" s="115"/>
      <c r="C288" s="115"/>
      <c r="D288" s="115"/>
      <c r="E288" s="120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</row>
    <row r="289" spans="1:59" ht="12.75">
      <c r="A289" s="116"/>
      <c r="B289" s="115"/>
      <c r="C289" s="115"/>
      <c r="D289" s="115"/>
      <c r="E289" s="120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</row>
    <row r="290" spans="1:59" ht="12.75">
      <c r="A290" s="116"/>
      <c r="B290" s="115"/>
      <c r="C290" s="115"/>
      <c r="D290" s="115"/>
      <c r="E290" s="120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</row>
    <row r="291" spans="1:59" ht="12.75">
      <c r="A291" s="116"/>
      <c r="B291" s="115"/>
      <c r="C291" s="115"/>
      <c r="D291" s="115"/>
      <c r="E291" s="120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</row>
    <row r="292" spans="1:59" ht="12.75">
      <c r="A292" s="116"/>
      <c r="B292" s="115"/>
      <c r="C292" s="115"/>
      <c r="D292" s="115"/>
      <c r="E292" s="120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</row>
    <row r="293" spans="1:59" ht="12.75">
      <c r="A293" s="116"/>
      <c r="B293" s="115"/>
      <c r="C293" s="115"/>
      <c r="D293" s="115"/>
      <c r="E293" s="120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</row>
    <row r="294" spans="1:59" ht="12.75">
      <c r="A294" s="116"/>
      <c r="B294" s="115"/>
      <c r="C294" s="115"/>
      <c r="D294" s="115"/>
      <c r="E294" s="120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</row>
    <row r="295" spans="1:59" ht="12.75">
      <c r="A295" s="116"/>
      <c r="B295" s="115"/>
      <c r="C295" s="115"/>
      <c r="D295" s="115"/>
      <c r="E295" s="120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</row>
    <row r="296" spans="1:59" ht="12.75">
      <c r="A296" s="116"/>
      <c r="B296" s="115"/>
      <c r="C296" s="115"/>
      <c r="D296" s="115"/>
      <c r="E296" s="120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</row>
    <row r="297" spans="1:59" ht="12.75">
      <c r="A297" s="116"/>
      <c r="B297" s="115"/>
      <c r="C297" s="115"/>
      <c r="D297" s="115"/>
      <c r="E297" s="120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</row>
    <row r="298" spans="1:59" ht="12.75">
      <c r="A298" s="116"/>
      <c r="B298" s="115"/>
      <c r="C298" s="115"/>
      <c r="D298" s="115"/>
      <c r="E298" s="120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</row>
    <row r="299" spans="1:59" ht="12.75">
      <c r="A299" s="116"/>
      <c r="B299" s="115"/>
      <c r="C299" s="115"/>
      <c r="D299" s="115"/>
      <c r="E299" s="120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</row>
    <row r="300" spans="1:59" ht="12.75">
      <c r="A300" s="116"/>
      <c r="B300" s="115"/>
      <c r="C300" s="115"/>
      <c r="D300" s="115"/>
      <c r="E300" s="120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</row>
    <row r="301" spans="1:59" ht="12.75">
      <c r="A301" s="116"/>
      <c r="B301" s="115"/>
      <c r="C301" s="115"/>
      <c r="D301" s="115"/>
      <c r="E301" s="120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</row>
    <row r="302" spans="1:59" ht="12.75">
      <c r="A302" s="116"/>
      <c r="B302" s="115"/>
      <c r="C302" s="115"/>
      <c r="D302" s="115"/>
      <c r="E302" s="120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</row>
    <row r="303" spans="1:59" ht="12.75">
      <c r="A303" s="116"/>
      <c r="B303" s="115"/>
      <c r="C303" s="115"/>
      <c r="D303" s="115"/>
      <c r="E303" s="120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</row>
    <row r="304" spans="1:59" ht="12.75">
      <c r="A304" s="116"/>
      <c r="B304" s="115"/>
      <c r="C304" s="115"/>
      <c r="D304" s="115"/>
      <c r="E304" s="120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</row>
    <row r="305" spans="1:59" ht="12.75">
      <c r="A305" s="116"/>
      <c r="B305" s="115"/>
      <c r="C305" s="115"/>
      <c r="D305" s="115"/>
      <c r="E305" s="120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</row>
    <row r="306" spans="1:59" ht="12.75">
      <c r="A306" s="116"/>
      <c r="B306" s="115"/>
      <c r="C306" s="115"/>
      <c r="D306" s="115"/>
      <c r="E306" s="120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</row>
    <row r="307" spans="1:59" ht="12.75">
      <c r="A307" s="116"/>
      <c r="B307" s="115"/>
      <c r="C307" s="115"/>
      <c r="D307" s="115"/>
      <c r="E307" s="120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</row>
    <row r="308" spans="1:59" ht="12.75">
      <c r="A308" s="116"/>
      <c r="B308" s="115"/>
      <c r="C308" s="115"/>
      <c r="D308" s="115"/>
      <c r="E308" s="120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</row>
    <row r="309" spans="1:59" ht="12.75">
      <c r="A309" s="116"/>
      <c r="B309" s="115"/>
      <c r="C309" s="115"/>
      <c r="D309" s="115"/>
      <c r="E309" s="120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</row>
    <row r="310" spans="1:59" ht="12.75">
      <c r="A310" s="116"/>
      <c r="B310" s="115"/>
      <c r="C310" s="115"/>
      <c r="D310" s="115"/>
      <c r="E310" s="120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</row>
    <row r="311" spans="1:59" ht="12.75">
      <c r="A311" s="116"/>
      <c r="B311" s="115"/>
      <c r="C311" s="115"/>
      <c r="D311" s="115"/>
      <c r="E311" s="120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</row>
    <row r="312" spans="1:59" ht="12.75">
      <c r="A312" s="116"/>
      <c r="B312" s="115"/>
      <c r="C312" s="115"/>
      <c r="D312" s="115"/>
      <c r="E312" s="120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</row>
    <row r="313" spans="1:59" ht="12.75">
      <c r="A313" s="116"/>
      <c r="B313" s="115"/>
      <c r="C313" s="115"/>
      <c r="D313" s="115"/>
      <c r="E313" s="120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</row>
    <row r="314" spans="1:59" ht="12.75">
      <c r="A314" s="116"/>
      <c r="B314" s="115"/>
      <c r="C314" s="115"/>
      <c r="D314" s="115"/>
      <c r="E314" s="120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</row>
    <row r="315" spans="1:59" ht="12.75">
      <c r="A315" s="116"/>
      <c r="B315" s="115"/>
      <c r="C315" s="115"/>
      <c r="D315" s="115"/>
      <c r="E315" s="120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</row>
    <row r="316" spans="1:59" ht="12.75">
      <c r="A316" s="116"/>
      <c r="B316" s="115"/>
      <c r="C316" s="115"/>
      <c r="D316" s="115"/>
      <c r="E316" s="120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</row>
    <row r="317" spans="1:59" ht="12.75">
      <c r="A317" s="116"/>
      <c r="B317" s="115"/>
      <c r="C317" s="115"/>
      <c r="D317" s="115"/>
      <c r="E317" s="120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</row>
    <row r="318" spans="1:59" ht="12.75">
      <c r="A318" s="116"/>
      <c r="B318" s="115"/>
      <c r="C318" s="115"/>
      <c r="D318" s="115"/>
      <c r="E318" s="120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</row>
    <row r="319" spans="1:59" ht="12.75">
      <c r="A319" s="116"/>
      <c r="B319" s="115"/>
      <c r="C319" s="115"/>
      <c r="D319" s="115"/>
      <c r="E319" s="120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</row>
    <row r="320" spans="1:59" ht="12.75">
      <c r="A320" s="116"/>
      <c r="B320" s="115"/>
      <c r="C320" s="115"/>
      <c r="D320" s="115"/>
      <c r="E320" s="120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</row>
    <row r="321" spans="1:59" ht="12.75">
      <c r="A321" s="116"/>
      <c r="B321" s="115"/>
      <c r="C321" s="115"/>
      <c r="D321" s="115"/>
      <c r="E321" s="120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115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</row>
    <row r="322" spans="1:59" ht="12.75">
      <c r="A322" s="116"/>
      <c r="B322" s="115"/>
      <c r="C322" s="115"/>
      <c r="D322" s="115"/>
      <c r="E322" s="120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115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</row>
    <row r="323" spans="1:59" ht="12.75">
      <c r="A323" s="116"/>
      <c r="B323" s="115"/>
      <c r="C323" s="115"/>
      <c r="D323" s="115"/>
      <c r="E323" s="120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115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</row>
    <row r="324" spans="1:59" ht="12.75">
      <c r="A324" s="116"/>
      <c r="B324" s="115"/>
      <c r="C324" s="115"/>
      <c r="D324" s="115"/>
      <c r="E324" s="120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115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</row>
    <row r="325" spans="1:59" ht="12.75">
      <c r="A325" s="116"/>
      <c r="B325" s="115"/>
      <c r="C325" s="115"/>
      <c r="D325" s="115"/>
      <c r="E325" s="120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115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</row>
    <row r="326" spans="1:59" ht="12.75">
      <c r="A326" s="116"/>
      <c r="B326" s="115"/>
      <c r="C326" s="115"/>
      <c r="D326" s="115"/>
      <c r="E326" s="120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115"/>
      <c r="AU326" s="115"/>
      <c r="AV326" s="115"/>
      <c r="AW326" s="115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</row>
    <row r="327" spans="1:59" ht="12.75">
      <c r="A327" s="116"/>
      <c r="B327" s="115"/>
      <c r="C327" s="115"/>
      <c r="D327" s="115"/>
      <c r="E327" s="120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115"/>
      <c r="AU327" s="115"/>
      <c r="AV327" s="115"/>
      <c r="AW327" s="115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</row>
    <row r="328" spans="1:59" ht="12.75">
      <c r="A328" s="116"/>
      <c r="B328" s="115"/>
      <c r="C328" s="115"/>
      <c r="D328" s="115"/>
      <c r="E328" s="120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115"/>
      <c r="AU328" s="115"/>
      <c r="AV328" s="115"/>
      <c r="AW328" s="115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</row>
    <row r="329" spans="1:59" ht="12.75">
      <c r="A329" s="116"/>
      <c r="B329" s="115"/>
      <c r="C329" s="115"/>
      <c r="D329" s="115"/>
      <c r="E329" s="120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</row>
    <row r="330" spans="1:59" ht="12.75">
      <c r="A330" s="116"/>
      <c r="B330" s="115"/>
      <c r="C330" s="115"/>
      <c r="D330" s="115"/>
      <c r="E330" s="120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115"/>
      <c r="AU330" s="115"/>
      <c r="AV330" s="115"/>
      <c r="AW330" s="115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</row>
    <row r="331" spans="1:59" ht="12.75">
      <c r="A331" s="116"/>
      <c r="B331" s="115"/>
      <c r="C331" s="115"/>
      <c r="D331" s="115"/>
      <c r="E331" s="120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115"/>
      <c r="AU331" s="115"/>
      <c r="AV331" s="115"/>
      <c r="AW331" s="115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</row>
    <row r="332" spans="1:59" ht="12.75">
      <c r="A332" s="116"/>
      <c r="B332" s="115"/>
      <c r="C332" s="115"/>
      <c r="D332" s="115"/>
      <c r="E332" s="120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115"/>
      <c r="AU332" s="115"/>
      <c r="AV332" s="115"/>
      <c r="AW332" s="115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</row>
    <row r="333" spans="1:59" ht="12.75">
      <c r="A333" s="116"/>
      <c r="B333" s="115"/>
      <c r="C333" s="115"/>
      <c r="D333" s="115"/>
      <c r="E333" s="120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115"/>
      <c r="AU333" s="115"/>
      <c r="AV333" s="115"/>
      <c r="AW333" s="115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</row>
    <row r="334" spans="1:59" ht="12.75">
      <c r="A334" s="116"/>
      <c r="B334" s="115"/>
      <c r="C334" s="115"/>
      <c r="D334" s="115"/>
      <c r="E334" s="120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115"/>
      <c r="AU334" s="115"/>
      <c r="AV334" s="115"/>
      <c r="AW334" s="115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</row>
    <row r="335" spans="1:59" ht="12.75">
      <c r="A335" s="116"/>
      <c r="B335" s="115"/>
      <c r="C335" s="115"/>
      <c r="D335" s="115"/>
      <c r="E335" s="120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115"/>
      <c r="AU335" s="115"/>
      <c r="AV335" s="115"/>
      <c r="AW335" s="115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</row>
    <row r="336" spans="1:59" ht="12.75">
      <c r="A336" s="116"/>
      <c r="B336" s="115"/>
      <c r="C336" s="115"/>
      <c r="D336" s="115"/>
      <c r="E336" s="120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115"/>
      <c r="AU336" s="115"/>
      <c r="AV336" s="115"/>
      <c r="AW336" s="115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</row>
    <row r="337" spans="1:59" ht="12.75">
      <c r="A337" s="116"/>
      <c r="B337" s="115"/>
      <c r="C337" s="115"/>
      <c r="D337" s="115"/>
      <c r="E337" s="120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115"/>
      <c r="AU337" s="115"/>
      <c r="AV337" s="115"/>
      <c r="AW337" s="115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</row>
    <row r="338" spans="1:59" ht="12.75">
      <c r="A338" s="116"/>
      <c r="B338" s="115"/>
      <c r="C338" s="115"/>
      <c r="D338" s="115"/>
      <c r="E338" s="120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115"/>
      <c r="AU338" s="115"/>
      <c r="AV338" s="115"/>
      <c r="AW338" s="115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</row>
    <row r="339" spans="1:59" ht="12.75">
      <c r="A339" s="116"/>
      <c r="B339" s="115"/>
      <c r="C339" s="115"/>
      <c r="D339" s="115"/>
      <c r="E339" s="120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5"/>
      <c r="AW339" s="115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</row>
    <row r="340" spans="1:59" ht="12.75">
      <c r="A340" s="116"/>
      <c r="B340" s="115"/>
      <c r="C340" s="115"/>
      <c r="D340" s="115"/>
      <c r="E340" s="120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115"/>
      <c r="AU340" s="115"/>
      <c r="AV340" s="115"/>
      <c r="AW340" s="115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</row>
    <row r="341" spans="1:59" ht="12.75">
      <c r="A341" s="116"/>
      <c r="B341" s="115"/>
      <c r="C341" s="115"/>
      <c r="D341" s="115"/>
      <c r="E341" s="120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115"/>
      <c r="AU341" s="115"/>
      <c r="AV341" s="115"/>
      <c r="AW341" s="115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</row>
    <row r="342" spans="1:59" ht="12.75">
      <c r="A342" s="116"/>
      <c r="B342" s="115"/>
      <c r="C342" s="115"/>
      <c r="D342" s="115"/>
      <c r="E342" s="120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115"/>
      <c r="AU342" s="115"/>
      <c r="AV342" s="115"/>
      <c r="AW342" s="115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</row>
    <row r="343" spans="1:59" ht="12.75">
      <c r="A343" s="116"/>
      <c r="B343" s="115"/>
      <c r="C343" s="115"/>
      <c r="D343" s="115"/>
      <c r="E343" s="120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115"/>
      <c r="AU343" s="115"/>
      <c r="AV343" s="115"/>
      <c r="AW343" s="115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</row>
    <row r="344" spans="1:59" ht="12.75">
      <c r="A344" s="116"/>
      <c r="B344" s="115"/>
      <c r="C344" s="115"/>
      <c r="D344" s="115"/>
      <c r="E344" s="120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115"/>
      <c r="AU344" s="115"/>
      <c r="AV344" s="115"/>
      <c r="AW344" s="115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</row>
    <row r="345" spans="1:59" ht="12.75">
      <c r="A345" s="116"/>
      <c r="B345" s="115"/>
      <c r="C345" s="115"/>
      <c r="D345" s="115"/>
      <c r="E345" s="120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115"/>
      <c r="AU345" s="115"/>
      <c r="AV345" s="115"/>
      <c r="AW345" s="115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</row>
    <row r="346" spans="1:59" ht="12.75">
      <c r="A346" s="116"/>
      <c r="B346" s="115"/>
      <c r="C346" s="115"/>
      <c r="D346" s="115"/>
      <c r="E346" s="120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</row>
    <row r="347" spans="1:59" ht="12.75">
      <c r="A347" s="116"/>
      <c r="B347" s="115"/>
      <c r="C347" s="115"/>
      <c r="D347" s="115"/>
      <c r="E347" s="120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</row>
    <row r="348" spans="1:59" ht="12.75">
      <c r="A348" s="116"/>
      <c r="B348" s="115"/>
      <c r="C348" s="115"/>
      <c r="D348" s="115"/>
      <c r="E348" s="120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</row>
    <row r="349" spans="1:59" ht="12.75">
      <c r="A349" s="116"/>
      <c r="B349" s="115"/>
      <c r="C349" s="115"/>
      <c r="D349" s="115"/>
      <c r="E349" s="120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115"/>
      <c r="AU349" s="115"/>
      <c r="AV349" s="115"/>
      <c r="AW349" s="115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</row>
    <row r="350" spans="1:59" ht="12.75">
      <c r="A350" s="116"/>
      <c r="B350" s="115"/>
      <c r="C350" s="115"/>
      <c r="D350" s="115"/>
      <c r="E350" s="120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115"/>
      <c r="AU350" s="115"/>
      <c r="AV350" s="115"/>
      <c r="AW350" s="115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</row>
    <row r="351" spans="1:59" ht="12.75">
      <c r="A351" s="116"/>
      <c r="B351" s="115"/>
      <c r="C351" s="115"/>
      <c r="D351" s="115"/>
      <c r="E351" s="120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</row>
    <row r="352" spans="1:59" ht="12.75">
      <c r="A352" s="116"/>
      <c r="B352" s="115"/>
      <c r="C352" s="115"/>
      <c r="D352" s="115"/>
      <c r="E352" s="120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  <c r="AT352" s="115"/>
      <c r="AU352" s="115"/>
      <c r="AV352" s="115"/>
      <c r="AW352" s="115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</row>
    <row r="353" spans="1:59" ht="12.75">
      <c r="A353" s="116"/>
      <c r="B353" s="115"/>
      <c r="C353" s="115"/>
      <c r="D353" s="115"/>
      <c r="E353" s="120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  <c r="AT353" s="115"/>
      <c r="AU353" s="115"/>
      <c r="AV353" s="115"/>
      <c r="AW353" s="115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</row>
    <row r="354" spans="1:59" ht="12.75">
      <c r="A354" s="116"/>
      <c r="B354" s="115"/>
      <c r="C354" s="115"/>
      <c r="D354" s="115"/>
      <c r="E354" s="120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  <c r="AT354" s="115"/>
      <c r="AU354" s="115"/>
      <c r="AV354" s="115"/>
      <c r="AW354" s="115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</row>
    <row r="355" spans="1:59" ht="12.75">
      <c r="A355" s="116"/>
      <c r="B355" s="115"/>
      <c r="C355" s="115"/>
      <c r="D355" s="115"/>
      <c r="E355" s="120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  <c r="AT355" s="115"/>
      <c r="AU355" s="115"/>
      <c r="AV355" s="115"/>
      <c r="AW355" s="115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</row>
    <row r="356" spans="1:59" ht="12.75">
      <c r="A356" s="116"/>
      <c r="B356" s="115"/>
      <c r="C356" s="115"/>
      <c r="D356" s="115"/>
      <c r="E356" s="120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  <c r="AT356" s="115"/>
      <c r="AU356" s="115"/>
      <c r="AV356" s="115"/>
      <c r="AW356" s="115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</row>
    <row r="357" spans="1:59" ht="12.75">
      <c r="A357" s="116"/>
      <c r="B357" s="115"/>
      <c r="C357" s="115"/>
      <c r="D357" s="115"/>
      <c r="E357" s="120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  <c r="AT357" s="115"/>
      <c r="AU357" s="115"/>
      <c r="AV357" s="115"/>
      <c r="AW357" s="115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</row>
    <row r="358" spans="1:59" ht="12.75">
      <c r="A358" s="116"/>
      <c r="B358" s="115"/>
      <c r="C358" s="115"/>
      <c r="D358" s="115"/>
      <c r="E358" s="120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  <c r="AT358" s="115"/>
      <c r="AU358" s="115"/>
      <c r="AV358" s="115"/>
      <c r="AW358" s="115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</row>
    <row r="359" spans="1:59" ht="12.75">
      <c r="A359" s="116"/>
      <c r="B359" s="115"/>
      <c r="C359" s="115"/>
      <c r="D359" s="115"/>
      <c r="E359" s="120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  <c r="AT359" s="115"/>
      <c r="AU359" s="115"/>
      <c r="AV359" s="115"/>
      <c r="AW359" s="115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</row>
    <row r="360" spans="1:59" ht="12.75">
      <c r="A360" s="116"/>
      <c r="B360" s="115"/>
      <c r="C360" s="115"/>
      <c r="D360" s="115"/>
      <c r="E360" s="120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  <c r="AT360" s="115"/>
      <c r="AU360" s="115"/>
      <c r="AV360" s="115"/>
      <c r="AW360" s="115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</row>
    <row r="361" spans="1:59" ht="12.75">
      <c r="A361" s="116"/>
      <c r="B361" s="115"/>
      <c r="C361" s="115"/>
      <c r="D361" s="115"/>
      <c r="E361" s="120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  <c r="AT361" s="115"/>
      <c r="AU361" s="115"/>
      <c r="AV361" s="115"/>
      <c r="AW361" s="115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</row>
    <row r="362" spans="1:59" ht="12.75">
      <c r="A362" s="116"/>
      <c r="B362" s="115"/>
      <c r="C362" s="115"/>
      <c r="D362" s="115"/>
      <c r="E362" s="120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  <c r="AT362" s="115"/>
      <c r="AU362" s="115"/>
      <c r="AV362" s="115"/>
      <c r="AW362" s="115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</row>
    <row r="363" spans="1:59" ht="12.75">
      <c r="A363" s="116"/>
      <c r="B363" s="115"/>
      <c r="C363" s="115"/>
      <c r="D363" s="115"/>
      <c r="E363" s="120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  <c r="AT363" s="115"/>
      <c r="AU363" s="115"/>
      <c r="AV363" s="115"/>
      <c r="AW363" s="115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</row>
    <row r="364" spans="1:59" ht="12.75">
      <c r="A364" s="116"/>
      <c r="B364" s="115"/>
      <c r="C364" s="115"/>
      <c r="D364" s="115"/>
      <c r="E364" s="120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  <c r="AT364" s="115"/>
      <c r="AU364" s="115"/>
      <c r="AV364" s="115"/>
      <c r="AW364" s="115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</row>
    <row r="365" spans="1:59" ht="12.75">
      <c r="A365" s="116"/>
      <c r="B365" s="115"/>
      <c r="C365" s="115"/>
      <c r="D365" s="115"/>
      <c r="E365" s="120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  <c r="AT365" s="115"/>
      <c r="AU365" s="115"/>
      <c r="AV365" s="115"/>
      <c r="AW365" s="115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</row>
    <row r="366" spans="1:59" ht="12.75">
      <c r="A366" s="116"/>
      <c r="B366" s="115"/>
      <c r="C366" s="115"/>
      <c r="D366" s="115"/>
      <c r="E366" s="120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  <c r="AT366" s="115"/>
      <c r="AU366" s="115"/>
      <c r="AV366" s="115"/>
      <c r="AW366" s="115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</row>
    <row r="367" spans="1:59" ht="12.75">
      <c r="A367" s="116"/>
      <c r="B367" s="115"/>
      <c r="C367" s="115"/>
      <c r="D367" s="115"/>
      <c r="E367" s="120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  <c r="AT367" s="115"/>
      <c r="AU367" s="115"/>
      <c r="AV367" s="115"/>
      <c r="AW367" s="115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</row>
    <row r="368" spans="1:59" ht="12.75">
      <c r="A368" s="116"/>
      <c r="B368" s="115"/>
      <c r="C368" s="115"/>
      <c r="D368" s="115"/>
      <c r="E368" s="120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  <c r="AT368" s="115"/>
      <c r="AU368" s="115"/>
      <c r="AV368" s="115"/>
      <c r="AW368" s="115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</row>
    <row r="369" spans="1:59" ht="12.75">
      <c r="A369" s="116"/>
      <c r="B369" s="115"/>
      <c r="C369" s="115"/>
      <c r="D369" s="115"/>
      <c r="E369" s="120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  <c r="AT369" s="115"/>
      <c r="AU369" s="115"/>
      <c r="AV369" s="115"/>
      <c r="AW369" s="115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</row>
    <row r="370" spans="1:59" ht="12.75">
      <c r="A370" s="116"/>
      <c r="B370" s="115"/>
      <c r="C370" s="115"/>
      <c r="D370" s="115"/>
      <c r="E370" s="120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  <c r="AT370" s="115"/>
      <c r="AU370" s="115"/>
      <c r="AV370" s="115"/>
      <c r="AW370" s="115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</row>
    <row r="371" spans="1:59" ht="12.75">
      <c r="A371" s="116"/>
      <c r="B371" s="115"/>
      <c r="C371" s="115"/>
      <c r="D371" s="115"/>
      <c r="E371" s="120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  <c r="AT371" s="115"/>
      <c r="AU371" s="115"/>
      <c r="AV371" s="115"/>
      <c r="AW371" s="115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</row>
    <row r="372" spans="1:59" ht="12.75">
      <c r="A372" s="116"/>
      <c r="B372" s="115"/>
      <c r="C372" s="115"/>
      <c r="D372" s="115"/>
      <c r="E372" s="120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115"/>
      <c r="AM372" s="115"/>
      <c r="AN372" s="115"/>
      <c r="AO372" s="115"/>
      <c r="AP372" s="115"/>
      <c r="AQ372" s="115"/>
      <c r="AR372" s="115"/>
      <c r="AS372" s="115"/>
      <c r="AT372" s="115"/>
      <c r="AU372" s="115"/>
      <c r="AV372" s="115"/>
      <c r="AW372" s="115"/>
      <c r="AX372" s="115"/>
      <c r="AY372" s="115"/>
      <c r="AZ372" s="115"/>
      <c r="BA372" s="115"/>
      <c r="BB372" s="115"/>
      <c r="BC372" s="115"/>
      <c r="BD372" s="115"/>
      <c r="BE372" s="115"/>
      <c r="BF372" s="115"/>
      <c r="BG372" s="115"/>
    </row>
    <row r="373" spans="1:59" ht="12.75">
      <c r="A373" s="116"/>
      <c r="B373" s="115"/>
      <c r="C373" s="115"/>
      <c r="D373" s="115"/>
      <c r="E373" s="120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5"/>
      <c r="AS373" s="115"/>
      <c r="AT373" s="115"/>
      <c r="AU373" s="115"/>
      <c r="AV373" s="115"/>
      <c r="AW373" s="115"/>
      <c r="AX373" s="115"/>
      <c r="AY373" s="115"/>
      <c r="AZ373" s="115"/>
      <c r="BA373" s="115"/>
      <c r="BB373" s="115"/>
      <c r="BC373" s="115"/>
      <c r="BD373" s="115"/>
      <c r="BE373" s="115"/>
      <c r="BF373" s="115"/>
      <c r="BG373" s="115"/>
    </row>
    <row r="374" spans="1:59" ht="12.75">
      <c r="A374" s="116"/>
      <c r="B374" s="115"/>
      <c r="C374" s="115"/>
      <c r="D374" s="115"/>
      <c r="E374" s="120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115"/>
      <c r="AM374" s="115"/>
      <c r="AN374" s="115"/>
      <c r="AO374" s="115"/>
      <c r="AP374" s="115"/>
      <c r="AQ374" s="115"/>
      <c r="AR374" s="115"/>
      <c r="AS374" s="115"/>
      <c r="AT374" s="115"/>
      <c r="AU374" s="115"/>
      <c r="AV374" s="115"/>
      <c r="AW374" s="115"/>
      <c r="AX374" s="115"/>
      <c r="AY374" s="115"/>
      <c r="AZ374" s="115"/>
      <c r="BA374" s="115"/>
      <c r="BB374" s="115"/>
      <c r="BC374" s="115"/>
      <c r="BD374" s="115"/>
      <c r="BE374" s="115"/>
      <c r="BF374" s="115"/>
      <c r="BG374" s="115"/>
    </row>
    <row r="375" spans="1:59" ht="12.75">
      <c r="A375" s="116"/>
      <c r="B375" s="115"/>
      <c r="C375" s="115"/>
      <c r="D375" s="115"/>
      <c r="E375" s="120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5"/>
      <c r="AS375" s="115"/>
      <c r="AT375" s="115"/>
      <c r="AU375" s="115"/>
      <c r="AV375" s="115"/>
      <c r="AW375" s="115"/>
      <c r="AX375" s="115"/>
      <c r="AY375" s="115"/>
      <c r="AZ375" s="115"/>
      <c r="BA375" s="115"/>
      <c r="BB375" s="115"/>
      <c r="BC375" s="115"/>
      <c r="BD375" s="115"/>
      <c r="BE375" s="115"/>
      <c r="BF375" s="115"/>
      <c r="BG375" s="115"/>
    </row>
    <row r="376" spans="1:59" ht="12.75">
      <c r="A376" s="116"/>
      <c r="B376" s="115"/>
      <c r="C376" s="115"/>
      <c r="D376" s="115"/>
      <c r="E376" s="120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115"/>
      <c r="AM376" s="115"/>
      <c r="AN376" s="115"/>
      <c r="AO376" s="115"/>
      <c r="AP376" s="115"/>
      <c r="AQ376" s="115"/>
      <c r="AR376" s="115"/>
      <c r="AS376" s="115"/>
      <c r="AT376" s="115"/>
      <c r="AU376" s="115"/>
      <c r="AV376" s="115"/>
      <c r="AW376" s="115"/>
      <c r="AX376" s="115"/>
      <c r="AY376" s="115"/>
      <c r="AZ376" s="115"/>
      <c r="BA376" s="115"/>
      <c r="BB376" s="115"/>
      <c r="BC376" s="115"/>
      <c r="BD376" s="115"/>
      <c r="BE376" s="115"/>
      <c r="BF376" s="115"/>
      <c r="BG376" s="115"/>
    </row>
    <row r="377" spans="1:59" ht="12.75">
      <c r="A377" s="116"/>
      <c r="B377" s="115"/>
      <c r="C377" s="115"/>
      <c r="D377" s="115"/>
      <c r="E377" s="120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</row>
    <row r="378" spans="1:59" ht="12.75">
      <c r="A378" s="116"/>
      <c r="B378" s="115"/>
      <c r="C378" s="115"/>
      <c r="D378" s="115"/>
      <c r="E378" s="120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115"/>
      <c r="AM378" s="115"/>
      <c r="AN378" s="115"/>
      <c r="AO378" s="115"/>
      <c r="AP378" s="115"/>
      <c r="AQ378" s="115"/>
      <c r="AR378" s="115"/>
      <c r="AS378" s="115"/>
      <c r="AT378" s="115"/>
      <c r="AU378" s="115"/>
      <c r="AV378" s="115"/>
      <c r="AW378" s="115"/>
      <c r="AX378" s="115"/>
      <c r="AY378" s="115"/>
      <c r="AZ378" s="115"/>
      <c r="BA378" s="115"/>
      <c r="BB378" s="115"/>
      <c r="BC378" s="115"/>
      <c r="BD378" s="115"/>
      <c r="BE378" s="115"/>
      <c r="BF378" s="115"/>
      <c r="BG378" s="115"/>
    </row>
    <row r="379" spans="1:59" ht="12.75">
      <c r="A379" s="116"/>
      <c r="B379" s="115"/>
      <c r="C379" s="115"/>
      <c r="D379" s="115"/>
      <c r="E379" s="120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5"/>
      <c r="AS379" s="115"/>
      <c r="AT379" s="115"/>
      <c r="AU379" s="115"/>
      <c r="AV379" s="115"/>
      <c r="AW379" s="115"/>
      <c r="AX379" s="115"/>
      <c r="AY379" s="115"/>
      <c r="AZ379" s="115"/>
      <c r="BA379" s="115"/>
      <c r="BB379" s="115"/>
      <c r="BC379" s="115"/>
      <c r="BD379" s="115"/>
      <c r="BE379" s="115"/>
      <c r="BF379" s="115"/>
      <c r="BG379" s="115"/>
    </row>
    <row r="380" spans="1:59" ht="12.75">
      <c r="A380" s="116"/>
      <c r="B380" s="115"/>
      <c r="C380" s="115"/>
      <c r="D380" s="115"/>
      <c r="E380" s="120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115"/>
      <c r="AM380" s="115"/>
      <c r="AN380" s="115"/>
      <c r="AO380" s="115"/>
      <c r="AP380" s="115"/>
      <c r="AQ380" s="115"/>
      <c r="AR380" s="115"/>
      <c r="AS380" s="115"/>
      <c r="AT380" s="115"/>
      <c r="AU380" s="115"/>
      <c r="AV380" s="115"/>
      <c r="AW380" s="115"/>
      <c r="AX380" s="115"/>
      <c r="AY380" s="115"/>
      <c r="AZ380" s="115"/>
      <c r="BA380" s="115"/>
      <c r="BB380" s="115"/>
      <c r="BC380" s="115"/>
      <c r="BD380" s="115"/>
      <c r="BE380" s="115"/>
      <c r="BF380" s="115"/>
      <c r="BG380" s="115"/>
    </row>
    <row r="381" spans="1:59" ht="12.75">
      <c r="A381" s="116"/>
      <c r="B381" s="115"/>
      <c r="C381" s="115"/>
      <c r="D381" s="115"/>
      <c r="E381" s="120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5"/>
      <c r="AS381" s="115"/>
      <c r="AT381" s="115"/>
      <c r="AU381" s="115"/>
      <c r="AV381" s="115"/>
      <c r="AW381" s="115"/>
      <c r="AX381" s="115"/>
      <c r="AY381" s="115"/>
      <c r="AZ381" s="115"/>
      <c r="BA381" s="115"/>
      <c r="BB381" s="115"/>
      <c r="BC381" s="115"/>
      <c r="BD381" s="115"/>
      <c r="BE381" s="115"/>
      <c r="BF381" s="115"/>
      <c r="BG381" s="115"/>
    </row>
    <row r="382" spans="1:59" ht="12.75">
      <c r="A382" s="116"/>
      <c r="B382" s="115"/>
      <c r="C382" s="115"/>
      <c r="D382" s="115"/>
      <c r="E382" s="120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  <c r="AG382" s="115"/>
      <c r="AH382" s="115"/>
      <c r="AI382" s="115"/>
      <c r="AJ382" s="115"/>
      <c r="AK382" s="115"/>
      <c r="AL382" s="115"/>
      <c r="AM382" s="115"/>
      <c r="AN382" s="115"/>
      <c r="AO382" s="115"/>
      <c r="AP382" s="115"/>
      <c r="AQ382" s="115"/>
      <c r="AR382" s="115"/>
      <c r="AS382" s="115"/>
      <c r="AT382" s="115"/>
      <c r="AU382" s="115"/>
      <c r="AV382" s="115"/>
      <c r="AW382" s="115"/>
      <c r="AX382" s="115"/>
      <c r="AY382" s="115"/>
      <c r="AZ382" s="115"/>
      <c r="BA382" s="115"/>
      <c r="BB382" s="115"/>
      <c r="BC382" s="115"/>
      <c r="BD382" s="115"/>
      <c r="BE382" s="115"/>
      <c r="BF382" s="115"/>
      <c r="BG382" s="115"/>
    </row>
    <row r="383" spans="1:59" ht="12.75">
      <c r="A383" s="116"/>
      <c r="B383" s="115"/>
      <c r="C383" s="115"/>
      <c r="D383" s="115"/>
      <c r="E383" s="120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  <c r="AG383" s="115"/>
      <c r="AH383" s="115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5"/>
      <c r="AS383" s="115"/>
      <c r="AT383" s="115"/>
      <c r="AU383" s="115"/>
      <c r="AV383" s="115"/>
      <c r="AW383" s="115"/>
      <c r="AX383" s="115"/>
      <c r="AY383" s="115"/>
      <c r="AZ383" s="115"/>
      <c r="BA383" s="115"/>
      <c r="BB383" s="115"/>
      <c r="BC383" s="115"/>
      <c r="BD383" s="115"/>
      <c r="BE383" s="115"/>
      <c r="BF383" s="115"/>
      <c r="BG383" s="115"/>
    </row>
    <row r="384" spans="1:59" ht="12.75">
      <c r="A384" s="116"/>
      <c r="B384" s="115"/>
      <c r="C384" s="115"/>
      <c r="D384" s="115"/>
      <c r="E384" s="120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</row>
    <row r="385" spans="1:59" ht="12.75">
      <c r="A385" s="116"/>
      <c r="B385" s="115"/>
      <c r="C385" s="115"/>
      <c r="D385" s="115"/>
      <c r="E385" s="120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  <c r="AG385" s="115"/>
      <c r="AH385" s="115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5"/>
      <c r="AS385" s="115"/>
      <c r="AT385" s="115"/>
      <c r="AU385" s="115"/>
      <c r="AV385" s="115"/>
      <c r="AW385" s="115"/>
      <c r="AX385" s="115"/>
      <c r="AY385" s="115"/>
      <c r="AZ385" s="115"/>
      <c r="BA385" s="115"/>
      <c r="BB385" s="115"/>
      <c r="BC385" s="115"/>
      <c r="BD385" s="115"/>
      <c r="BE385" s="115"/>
      <c r="BF385" s="115"/>
      <c r="BG385" s="115"/>
    </row>
    <row r="386" spans="1:59" ht="12.75">
      <c r="A386" s="116"/>
      <c r="B386" s="115"/>
      <c r="C386" s="115"/>
      <c r="D386" s="115"/>
      <c r="E386" s="120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5"/>
      <c r="AN386" s="115"/>
      <c r="AO386" s="115"/>
      <c r="AP386" s="115"/>
      <c r="AQ386" s="115"/>
      <c r="AR386" s="115"/>
      <c r="AS386" s="115"/>
      <c r="AT386" s="115"/>
      <c r="AU386" s="115"/>
      <c r="AV386" s="115"/>
      <c r="AW386" s="115"/>
      <c r="AX386" s="115"/>
      <c r="AY386" s="115"/>
      <c r="AZ386" s="115"/>
      <c r="BA386" s="115"/>
      <c r="BB386" s="115"/>
      <c r="BC386" s="115"/>
      <c r="BD386" s="115"/>
      <c r="BE386" s="115"/>
      <c r="BF386" s="115"/>
      <c r="BG386" s="115"/>
    </row>
    <row r="387" spans="1:59" ht="12.75">
      <c r="A387" s="116"/>
      <c r="B387" s="115"/>
      <c r="C387" s="115"/>
      <c r="D387" s="115"/>
      <c r="E387" s="120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115"/>
      <c r="AH387" s="115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5"/>
      <c r="AS387" s="115"/>
      <c r="AT387" s="115"/>
      <c r="AU387" s="115"/>
      <c r="AV387" s="115"/>
      <c r="AW387" s="115"/>
      <c r="AX387" s="115"/>
      <c r="AY387" s="115"/>
      <c r="AZ387" s="115"/>
      <c r="BA387" s="115"/>
      <c r="BB387" s="115"/>
      <c r="BC387" s="115"/>
      <c r="BD387" s="115"/>
      <c r="BE387" s="115"/>
      <c r="BF387" s="115"/>
      <c r="BG387" s="115"/>
    </row>
    <row r="388" spans="1:59" ht="12.75">
      <c r="A388" s="116"/>
      <c r="B388" s="115"/>
      <c r="C388" s="115"/>
      <c r="D388" s="115"/>
      <c r="E388" s="120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5"/>
      <c r="AN388" s="115"/>
      <c r="AO388" s="115"/>
      <c r="AP388" s="115"/>
      <c r="AQ388" s="115"/>
      <c r="AR388" s="115"/>
      <c r="AS388" s="115"/>
      <c r="AT388" s="115"/>
      <c r="AU388" s="115"/>
      <c r="AV388" s="115"/>
      <c r="AW388" s="115"/>
      <c r="AX388" s="115"/>
      <c r="AY388" s="115"/>
      <c r="AZ388" s="115"/>
      <c r="BA388" s="115"/>
      <c r="BB388" s="115"/>
      <c r="BC388" s="115"/>
      <c r="BD388" s="115"/>
      <c r="BE388" s="115"/>
      <c r="BF388" s="115"/>
      <c r="BG388" s="115"/>
    </row>
    <row r="389" spans="1:59" ht="12.75">
      <c r="A389" s="116"/>
      <c r="B389" s="115"/>
      <c r="C389" s="115"/>
      <c r="D389" s="115"/>
      <c r="E389" s="120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115"/>
      <c r="AH389" s="115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5"/>
      <c r="AS389" s="115"/>
      <c r="AT389" s="115"/>
      <c r="AU389" s="115"/>
      <c r="AV389" s="115"/>
      <c r="AW389" s="115"/>
      <c r="AX389" s="115"/>
      <c r="AY389" s="115"/>
      <c r="AZ389" s="115"/>
      <c r="BA389" s="115"/>
      <c r="BB389" s="115"/>
      <c r="BC389" s="115"/>
      <c r="BD389" s="115"/>
      <c r="BE389" s="115"/>
      <c r="BF389" s="115"/>
      <c r="BG389" s="115"/>
    </row>
    <row r="390" spans="1:59" ht="12.75">
      <c r="A390" s="116"/>
      <c r="B390" s="115"/>
      <c r="C390" s="115"/>
      <c r="D390" s="115"/>
      <c r="E390" s="120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  <c r="AG390" s="115"/>
      <c r="AH390" s="115"/>
      <c r="AI390" s="115"/>
      <c r="AJ390" s="115"/>
      <c r="AK390" s="115"/>
      <c r="AL390" s="115"/>
      <c r="AM390" s="115"/>
      <c r="AN390" s="115"/>
      <c r="AO390" s="115"/>
      <c r="AP390" s="115"/>
      <c r="AQ390" s="115"/>
      <c r="AR390" s="115"/>
      <c r="AS390" s="115"/>
      <c r="AT390" s="115"/>
      <c r="AU390" s="115"/>
      <c r="AV390" s="115"/>
      <c r="AW390" s="115"/>
      <c r="AX390" s="115"/>
      <c r="AY390" s="115"/>
      <c r="AZ390" s="115"/>
      <c r="BA390" s="115"/>
      <c r="BB390" s="115"/>
      <c r="BC390" s="115"/>
      <c r="BD390" s="115"/>
      <c r="BE390" s="115"/>
      <c r="BF390" s="115"/>
      <c r="BG390" s="115"/>
    </row>
    <row r="391" spans="1:59" ht="12.75">
      <c r="A391" s="116"/>
      <c r="B391" s="115"/>
      <c r="C391" s="115"/>
      <c r="D391" s="115"/>
      <c r="E391" s="120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</row>
    <row r="392" spans="1:59" ht="12.75">
      <c r="A392" s="116"/>
      <c r="B392" s="115"/>
      <c r="C392" s="115"/>
      <c r="D392" s="115"/>
      <c r="E392" s="120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</row>
    <row r="393" spans="1:59" ht="12.75">
      <c r="A393" s="116"/>
      <c r="B393" s="115"/>
      <c r="C393" s="115"/>
      <c r="D393" s="115"/>
      <c r="E393" s="120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</row>
    <row r="394" spans="1:59" ht="12.75">
      <c r="A394" s="116"/>
      <c r="B394" s="115"/>
      <c r="C394" s="115"/>
      <c r="D394" s="115"/>
      <c r="E394" s="120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</row>
    <row r="395" spans="1:59" ht="12.75">
      <c r="A395" s="116"/>
      <c r="B395" s="115"/>
      <c r="C395" s="115"/>
      <c r="D395" s="115"/>
      <c r="E395" s="120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</row>
    <row r="396" spans="1:59" ht="12.75">
      <c r="A396" s="116"/>
      <c r="B396" s="115"/>
      <c r="C396" s="115"/>
      <c r="D396" s="115"/>
      <c r="E396" s="120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</row>
    <row r="397" spans="1:59" ht="12.75">
      <c r="A397" s="116"/>
      <c r="B397" s="115"/>
      <c r="C397" s="115"/>
      <c r="D397" s="115"/>
      <c r="E397" s="120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</row>
    <row r="398" spans="1:59" ht="12.75">
      <c r="A398" s="116"/>
      <c r="B398" s="115"/>
      <c r="C398" s="115"/>
      <c r="D398" s="115"/>
      <c r="E398" s="120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</row>
    <row r="399" spans="1:59" ht="12.75">
      <c r="A399" s="116"/>
      <c r="B399" s="115"/>
      <c r="C399" s="115"/>
      <c r="D399" s="115"/>
      <c r="E399" s="120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</row>
    <row r="400" spans="1:59" ht="12.75">
      <c r="A400" s="116"/>
      <c r="B400" s="115"/>
      <c r="C400" s="115"/>
      <c r="D400" s="115"/>
      <c r="E400" s="120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5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  <c r="BC400" s="115"/>
      <c r="BD400" s="115"/>
      <c r="BE400" s="115"/>
      <c r="BF400" s="115"/>
      <c r="BG400" s="115"/>
    </row>
    <row r="401" spans="1:59" ht="12.75">
      <c r="A401" s="116"/>
      <c r="B401" s="115"/>
      <c r="C401" s="115"/>
      <c r="D401" s="115"/>
      <c r="E401" s="120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  <c r="BC401" s="115"/>
      <c r="BD401" s="115"/>
      <c r="BE401" s="115"/>
      <c r="BF401" s="115"/>
      <c r="BG401" s="115"/>
    </row>
    <row r="402" spans="1:59" ht="12.75">
      <c r="A402" s="116"/>
      <c r="B402" s="115"/>
      <c r="C402" s="115"/>
      <c r="D402" s="115"/>
      <c r="E402" s="120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  <c r="AN402" s="115"/>
      <c r="AO402" s="115"/>
      <c r="AP402" s="115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  <c r="BC402" s="115"/>
      <c r="BD402" s="115"/>
      <c r="BE402" s="115"/>
      <c r="BF402" s="115"/>
      <c r="BG402" s="115"/>
    </row>
    <row r="403" spans="1:59" ht="12.75">
      <c r="A403" s="116"/>
      <c r="B403" s="115"/>
      <c r="C403" s="115"/>
      <c r="D403" s="115"/>
      <c r="E403" s="120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  <c r="BC403" s="115"/>
      <c r="BD403" s="115"/>
      <c r="BE403" s="115"/>
      <c r="BF403" s="115"/>
      <c r="BG403" s="115"/>
    </row>
    <row r="404" spans="1:59" ht="12.75">
      <c r="A404" s="116"/>
      <c r="B404" s="115"/>
      <c r="C404" s="115"/>
      <c r="D404" s="115"/>
      <c r="E404" s="120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  <c r="AI404" s="115"/>
      <c r="AJ404" s="115"/>
      <c r="AK404" s="115"/>
      <c r="AL404" s="115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ht="12.75">
      <c r="A405" s="116"/>
      <c r="B405" s="115"/>
      <c r="C405" s="115"/>
      <c r="D405" s="115"/>
      <c r="E405" s="120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115"/>
      <c r="AH405" s="115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  <c r="BC405" s="115"/>
      <c r="BD405" s="115"/>
      <c r="BE405" s="115"/>
      <c r="BF405" s="115"/>
      <c r="BG405" s="115"/>
    </row>
    <row r="406" spans="1:59" ht="12.75">
      <c r="A406" s="116"/>
      <c r="B406" s="115"/>
      <c r="C406" s="115"/>
      <c r="D406" s="115"/>
      <c r="E406" s="120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115"/>
      <c r="AH406" s="115"/>
      <c r="AI406" s="115"/>
      <c r="AJ406" s="115"/>
      <c r="AK406" s="115"/>
      <c r="AL406" s="115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  <c r="BC406" s="115"/>
      <c r="BD406" s="115"/>
      <c r="BE406" s="115"/>
      <c r="BF406" s="115"/>
      <c r="BG406" s="115"/>
    </row>
    <row r="407" spans="1:59" ht="12.75">
      <c r="A407" s="116"/>
      <c r="B407" s="115"/>
      <c r="C407" s="115"/>
      <c r="D407" s="115"/>
      <c r="E407" s="120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115"/>
      <c r="AH407" s="115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  <c r="BC407" s="115"/>
      <c r="BD407" s="115"/>
      <c r="BE407" s="115"/>
      <c r="BF407" s="115"/>
      <c r="BG407" s="115"/>
    </row>
    <row r="408" spans="1:59" ht="12.75">
      <c r="A408" s="116"/>
      <c r="B408" s="115"/>
      <c r="C408" s="115"/>
      <c r="D408" s="115"/>
      <c r="E408" s="120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</row>
  </sheetData>
  <printOptions horizontalCentered="1" verticalCentered="1"/>
  <pageMargins left="0.75" right="0.75" top="1" bottom="1" header="0" footer="0"/>
  <pageSetup horizontalDpi="600" verticalDpi="600" orientation="landscape" paperSize="9" scale="61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1"/>
  <sheetViews>
    <sheetView zoomScale="75" zoomScaleNormal="75" workbookViewId="0" topLeftCell="A1">
      <selection activeCell="C8" sqref="C8"/>
    </sheetView>
  </sheetViews>
  <sheetFormatPr defaultColWidth="11.421875" defaultRowHeight="12.75"/>
  <cols>
    <col min="1" max="1" width="13.140625" style="2" customWidth="1"/>
    <col min="2" max="2" width="66.57421875" style="1" bestFit="1" customWidth="1"/>
    <col min="3" max="3" width="9.140625" style="1" customWidth="1"/>
    <col min="4" max="4" width="5.7109375" style="25" customWidth="1"/>
    <col min="5" max="5" width="8.57421875" style="25" customWidth="1"/>
    <col min="6" max="6" width="6.7109375" style="25" customWidth="1"/>
    <col min="7" max="7" width="7.421875" style="1" customWidth="1"/>
    <col min="8" max="17" width="5.7109375" style="1" customWidth="1"/>
    <col min="18" max="16384" width="11.421875" style="1" customWidth="1"/>
  </cols>
  <sheetData>
    <row r="1" spans="1:34" ht="12.75">
      <c r="A1" s="114"/>
      <c r="B1" s="115"/>
      <c r="C1" s="107"/>
      <c r="D1" s="107"/>
      <c r="E1" s="107"/>
      <c r="F1" s="144"/>
      <c r="G1" s="107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ht="12.75">
      <c r="A2" s="116"/>
      <c r="B2" s="115"/>
      <c r="C2" s="107"/>
      <c r="D2" s="107"/>
      <c r="E2" s="107"/>
      <c r="F2" s="144"/>
      <c r="G2" s="107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12.75">
      <c r="A3" s="117"/>
      <c r="B3" s="115"/>
      <c r="C3" s="107"/>
      <c r="D3" s="107"/>
      <c r="E3" s="107"/>
      <c r="F3" s="144"/>
      <c r="G3" s="107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12.75">
      <c r="A4" s="117"/>
      <c r="B4" s="115"/>
      <c r="C4" s="107"/>
      <c r="D4" s="107"/>
      <c r="E4" s="107"/>
      <c r="F4" s="144"/>
      <c r="G4" s="107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12.75">
      <c r="A5" s="114"/>
      <c r="B5" s="118"/>
      <c r="C5" s="119"/>
      <c r="D5" s="144"/>
      <c r="E5" s="120"/>
      <c r="F5" s="120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ht="12.75">
      <c r="A6" s="118"/>
      <c r="B6" s="114"/>
      <c r="C6" s="115"/>
      <c r="D6" s="120"/>
      <c r="E6" s="120"/>
      <c r="F6" s="12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ht="12.75">
      <c r="A7" s="114"/>
      <c r="B7" s="115"/>
      <c r="C7" s="115"/>
      <c r="D7" s="120"/>
      <c r="E7" s="120"/>
      <c r="F7" s="120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12.75">
      <c r="A8" s="116"/>
      <c r="B8" s="116"/>
      <c r="C8" s="121"/>
      <c r="D8" s="121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s="2" customFormat="1" ht="12.75">
      <c r="A9" s="116"/>
      <c r="B9" s="116"/>
      <c r="C9" s="116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 s="2" customFormat="1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</row>
    <row r="11" spans="1:34" s="2" customFormat="1" ht="12.75">
      <c r="A11" s="116"/>
      <c r="B11" s="123"/>
      <c r="C11" s="124"/>
      <c r="D11" s="120"/>
      <c r="E11" s="143"/>
      <c r="F11" s="120"/>
      <c r="G11" s="143"/>
      <c r="H11" s="120"/>
      <c r="I11" s="143"/>
      <c r="J11" s="120"/>
      <c r="K11" s="143"/>
      <c r="L11" s="120"/>
      <c r="M11" s="143"/>
      <c r="N11" s="120"/>
      <c r="O11" s="143"/>
      <c r="P11" s="120"/>
      <c r="Q11" s="143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16"/>
      <c r="AE11" s="116"/>
      <c r="AF11" s="116"/>
      <c r="AG11" s="116"/>
      <c r="AH11" s="116"/>
    </row>
    <row r="12" spans="1:34" s="2" customFormat="1" ht="12.75">
      <c r="A12" s="116"/>
      <c r="B12" s="123"/>
      <c r="C12" s="124"/>
      <c r="D12" s="120"/>
      <c r="E12" s="143"/>
      <c r="F12" s="120"/>
      <c r="G12" s="143"/>
      <c r="H12" s="120"/>
      <c r="I12" s="143"/>
      <c r="J12" s="120"/>
      <c r="K12" s="143"/>
      <c r="L12" s="120"/>
      <c r="M12" s="143"/>
      <c r="N12" s="120"/>
      <c r="O12" s="143"/>
      <c r="P12" s="120"/>
      <c r="Q12" s="143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16"/>
      <c r="AE12" s="116"/>
      <c r="AF12" s="116"/>
      <c r="AG12" s="116"/>
      <c r="AH12" s="116"/>
    </row>
    <row r="13" spans="1:34" s="2" customFormat="1" ht="12.75">
      <c r="A13" s="116"/>
      <c r="B13" s="123"/>
      <c r="C13" s="124"/>
      <c r="D13" s="120"/>
      <c r="E13" s="143"/>
      <c r="F13" s="120"/>
      <c r="G13" s="143"/>
      <c r="H13" s="120"/>
      <c r="I13" s="143"/>
      <c r="J13" s="120"/>
      <c r="K13" s="143"/>
      <c r="L13" s="120"/>
      <c r="M13" s="143"/>
      <c r="N13" s="120"/>
      <c r="O13" s="143"/>
      <c r="P13" s="120"/>
      <c r="Q13" s="143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16"/>
      <c r="AE13" s="116"/>
      <c r="AF13" s="116"/>
      <c r="AG13" s="116"/>
      <c r="AH13" s="116"/>
    </row>
    <row r="14" spans="1:34" s="2" customFormat="1" ht="12.75">
      <c r="A14" s="116"/>
      <c r="B14" s="123"/>
      <c r="C14" s="124"/>
      <c r="D14" s="120"/>
      <c r="E14" s="143"/>
      <c r="F14" s="120"/>
      <c r="G14" s="143"/>
      <c r="H14" s="120"/>
      <c r="I14" s="143"/>
      <c r="J14" s="120"/>
      <c r="K14" s="143"/>
      <c r="L14" s="120"/>
      <c r="M14" s="143"/>
      <c r="N14" s="120"/>
      <c r="O14" s="143"/>
      <c r="P14" s="120"/>
      <c r="Q14" s="143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16"/>
      <c r="AE14" s="116"/>
      <c r="AF14" s="116"/>
      <c r="AG14" s="116"/>
      <c r="AH14" s="116"/>
    </row>
    <row r="15" spans="1:34" ht="12.75">
      <c r="A15" s="116"/>
      <c r="B15" s="123"/>
      <c r="C15" s="133"/>
      <c r="D15" s="120"/>
      <c r="E15" s="145"/>
      <c r="F15" s="120"/>
      <c r="G15" s="145"/>
      <c r="H15" s="120"/>
      <c r="I15" s="145"/>
      <c r="J15" s="120"/>
      <c r="K15" s="145"/>
      <c r="L15" s="120"/>
      <c r="M15" s="145"/>
      <c r="N15" s="120"/>
      <c r="O15" s="145"/>
      <c r="P15" s="120"/>
      <c r="Q15" s="145"/>
      <c r="R15" s="120"/>
      <c r="S15" s="120"/>
      <c r="T15" s="120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12.75">
      <c r="A16" s="116"/>
      <c r="B16" s="118"/>
      <c r="C16" s="133"/>
      <c r="D16" s="120"/>
      <c r="E16" s="145"/>
      <c r="F16" s="120"/>
      <c r="G16" s="145"/>
      <c r="H16" s="120"/>
      <c r="I16" s="145"/>
      <c r="J16" s="120"/>
      <c r="K16" s="145"/>
      <c r="L16" s="120"/>
      <c r="M16" s="145"/>
      <c r="N16" s="120"/>
      <c r="O16" s="145"/>
      <c r="P16" s="120"/>
      <c r="Q16" s="145"/>
      <c r="R16" s="120"/>
      <c r="S16" s="120"/>
      <c r="T16" s="120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12.75">
      <c r="A17" s="116"/>
      <c r="B17" s="115"/>
      <c r="C17" s="115"/>
      <c r="D17" s="120"/>
      <c r="E17" s="120"/>
      <c r="F17" s="120"/>
      <c r="G17" s="120"/>
      <c r="H17" s="120"/>
      <c r="I17" s="143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12.75">
      <c r="A18" s="116"/>
      <c r="B18" s="118"/>
      <c r="C18" s="124"/>
      <c r="D18" s="120"/>
      <c r="E18" s="120"/>
      <c r="F18" s="120"/>
      <c r="G18" s="120"/>
      <c r="H18" s="120"/>
      <c r="I18" s="143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12.75">
      <c r="A19" s="116"/>
      <c r="B19" s="115"/>
      <c r="C19" s="124"/>
      <c r="D19" s="120"/>
      <c r="E19" s="120"/>
      <c r="F19" s="120"/>
      <c r="G19" s="143"/>
      <c r="H19" s="120"/>
      <c r="I19" s="143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ht="12.75">
      <c r="A20" s="118"/>
      <c r="B20" s="115"/>
      <c r="C20" s="146"/>
      <c r="D20" s="120"/>
      <c r="E20" s="120"/>
      <c r="F20" s="120"/>
      <c r="G20" s="143"/>
      <c r="H20" s="120"/>
      <c r="I20" s="143"/>
      <c r="J20" s="120"/>
      <c r="K20" s="143"/>
      <c r="L20" s="120"/>
      <c r="M20" s="120"/>
      <c r="N20" s="120"/>
      <c r="O20" s="120"/>
      <c r="P20" s="120"/>
      <c r="Q20" s="120"/>
      <c r="R20" s="120"/>
      <c r="S20" s="120"/>
      <c r="T20" s="120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ht="12.75">
      <c r="A21" s="118"/>
      <c r="B21" s="115"/>
      <c r="C21" s="146"/>
      <c r="D21" s="120"/>
      <c r="E21" s="120"/>
      <c r="F21" s="120"/>
      <c r="G21" s="143"/>
      <c r="H21" s="120"/>
      <c r="I21" s="143"/>
      <c r="J21" s="120"/>
      <c r="K21" s="143"/>
      <c r="L21" s="120"/>
      <c r="M21" s="120"/>
      <c r="N21" s="120"/>
      <c r="O21" s="120"/>
      <c r="P21" s="120"/>
      <c r="Q21" s="120"/>
      <c r="R21" s="120"/>
      <c r="S21" s="120"/>
      <c r="T21" s="120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ht="12.75">
      <c r="A22" s="118"/>
      <c r="B22" s="115"/>
      <c r="C22" s="124"/>
      <c r="D22" s="120"/>
      <c r="E22" s="120"/>
      <c r="F22" s="120"/>
      <c r="G22" s="143"/>
      <c r="H22" s="120"/>
      <c r="I22" s="143"/>
      <c r="J22" s="120"/>
      <c r="K22" s="143"/>
      <c r="L22" s="120"/>
      <c r="M22" s="120"/>
      <c r="N22" s="120"/>
      <c r="O22" s="120"/>
      <c r="P22" s="120"/>
      <c r="Q22" s="120"/>
      <c r="R22" s="120"/>
      <c r="S22" s="120"/>
      <c r="T22" s="120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12.75">
      <c r="A23" s="118"/>
      <c r="B23" s="118"/>
      <c r="C23" s="127"/>
      <c r="D23" s="120"/>
      <c r="E23" s="116"/>
      <c r="F23" s="120"/>
      <c r="G23" s="116"/>
      <c r="H23" s="120"/>
      <c r="I23" s="145"/>
      <c r="J23" s="115"/>
      <c r="K23" s="116"/>
      <c r="L23" s="115"/>
      <c r="M23" s="116"/>
      <c r="N23" s="115"/>
      <c r="O23" s="116"/>
      <c r="P23" s="115"/>
      <c r="Q23" s="116"/>
      <c r="R23" s="120"/>
      <c r="S23" s="120"/>
      <c r="T23" s="120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12.75">
      <c r="A24" s="116"/>
      <c r="B24" s="128"/>
      <c r="C24" s="130"/>
      <c r="D24" s="120"/>
      <c r="E24" s="120"/>
      <c r="F24" s="120"/>
      <c r="G24" s="120"/>
      <c r="H24" s="120"/>
      <c r="I24" s="143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12.75">
      <c r="A25" s="116"/>
      <c r="B25" s="115"/>
      <c r="C25" s="124"/>
      <c r="D25" s="120"/>
      <c r="E25" s="120"/>
      <c r="F25" s="120"/>
      <c r="G25" s="120"/>
      <c r="H25" s="120"/>
      <c r="I25" s="143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12.75">
      <c r="A26" s="116"/>
      <c r="B26" s="118"/>
      <c r="C26" s="124"/>
      <c r="D26" s="120"/>
      <c r="E26" s="120"/>
      <c r="F26" s="120"/>
      <c r="G26" s="120"/>
      <c r="H26" s="120"/>
      <c r="I26" s="143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2.75">
      <c r="A27" s="116"/>
      <c r="B27" s="115"/>
      <c r="C27" s="124"/>
      <c r="D27" s="120"/>
      <c r="E27" s="120"/>
      <c r="F27" s="120"/>
      <c r="G27" s="120"/>
      <c r="H27" s="120"/>
      <c r="I27" s="143"/>
      <c r="J27" s="120"/>
      <c r="K27" s="143"/>
      <c r="L27" s="120"/>
      <c r="M27" s="143"/>
      <c r="N27" s="120"/>
      <c r="O27" s="143"/>
      <c r="P27" s="120"/>
      <c r="Q27" s="120"/>
      <c r="R27" s="120"/>
      <c r="S27" s="120"/>
      <c r="T27" s="120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</row>
    <row r="28" spans="1:34" ht="12.75">
      <c r="A28" s="116"/>
      <c r="B28" s="118"/>
      <c r="C28" s="124"/>
      <c r="D28" s="120"/>
      <c r="E28" s="120"/>
      <c r="F28" s="120"/>
      <c r="G28" s="120"/>
      <c r="H28" s="120"/>
      <c r="I28" s="143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12.75">
      <c r="A29" s="116"/>
      <c r="B29" s="115"/>
      <c r="C29" s="146"/>
      <c r="D29" s="120"/>
      <c r="E29" s="120"/>
      <c r="F29" s="120"/>
      <c r="G29" s="143"/>
      <c r="H29" s="120"/>
      <c r="I29" s="143"/>
      <c r="J29" s="120"/>
      <c r="K29" s="120"/>
      <c r="L29" s="120"/>
      <c r="M29" s="143"/>
      <c r="N29" s="120"/>
      <c r="O29" s="120"/>
      <c r="P29" s="120"/>
      <c r="Q29" s="120"/>
      <c r="R29" s="120"/>
      <c r="S29" s="120"/>
      <c r="T29" s="120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12.75">
      <c r="A30" s="116"/>
      <c r="B30" s="115"/>
      <c r="C30" s="146"/>
      <c r="D30" s="120"/>
      <c r="E30" s="120"/>
      <c r="F30" s="120"/>
      <c r="G30" s="143"/>
      <c r="H30" s="120"/>
      <c r="I30" s="143"/>
      <c r="J30" s="120"/>
      <c r="K30" s="120"/>
      <c r="L30" s="120"/>
      <c r="M30" s="143"/>
      <c r="N30" s="120"/>
      <c r="O30" s="120"/>
      <c r="P30" s="120"/>
      <c r="Q30" s="120"/>
      <c r="R30" s="130"/>
      <c r="S30" s="120"/>
      <c r="T30" s="120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12.75">
      <c r="A31" s="116"/>
      <c r="B31" s="115"/>
      <c r="C31" s="124"/>
      <c r="D31" s="120"/>
      <c r="E31" s="120"/>
      <c r="F31" s="120"/>
      <c r="G31" s="143"/>
      <c r="H31" s="120"/>
      <c r="I31" s="143"/>
      <c r="J31" s="120"/>
      <c r="K31" s="120"/>
      <c r="L31" s="120"/>
      <c r="M31" s="143"/>
      <c r="N31" s="120"/>
      <c r="O31" s="120"/>
      <c r="P31" s="120"/>
      <c r="Q31" s="120"/>
      <c r="R31" s="130"/>
      <c r="S31" s="120"/>
      <c r="T31" s="120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12.75">
      <c r="A32" s="116"/>
      <c r="B32" s="118"/>
      <c r="C32" s="124"/>
      <c r="D32" s="120"/>
      <c r="E32" s="120"/>
      <c r="F32" s="120"/>
      <c r="G32" s="120"/>
      <c r="H32" s="120"/>
      <c r="I32" s="143"/>
      <c r="J32" s="120"/>
      <c r="K32" s="120"/>
      <c r="L32" s="120"/>
      <c r="M32" s="143"/>
      <c r="N32" s="120"/>
      <c r="O32" s="120"/>
      <c r="P32" s="120"/>
      <c r="Q32" s="120"/>
      <c r="R32" s="130"/>
      <c r="S32" s="120"/>
      <c r="T32" s="120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20" ht="13.5" thickBot="1">
      <c r="A33" s="5"/>
      <c r="B33" s="18"/>
      <c r="C33" s="140"/>
      <c r="D33" s="22"/>
      <c r="E33" s="141"/>
      <c r="F33" s="22"/>
      <c r="G33" s="141"/>
      <c r="H33" s="22"/>
      <c r="I33" s="142"/>
      <c r="J33" s="22"/>
      <c r="K33" s="141"/>
      <c r="L33" s="22"/>
      <c r="M33" s="142"/>
      <c r="N33" s="22"/>
      <c r="O33" s="141"/>
      <c r="P33" s="22"/>
      <c r="Q33" s="141"/>
      <c r="R33" s="33"/>
      <c r="S33" s="25"/>
      <c r="T33" s="25"/>
    </row>
    <row r="34" spans="1:20" ht="13.5" thickBot="1">
      <c r="A34" s="5"/>
      <c r="B34" s="15"/>
      <c r="C34" s="29"/>
      <c r="D34" s="23"/>
      <c r="E34" s="65"/>
      <c r="F34" s="23"/>
      <c r="G34" s="65"/>
      <c r="H34" s="23"/>
      <c r="I34" s="65"/>
      <c r="J34" s="23"/>
      <c r="K34" s="65"/>
      <c r="L34" s="23"/>
      <c r="M34" s="65"/>
      <c r="N34" s="23"/>
      <c r="O34" s="65"/>
      <c r="P34" s="23"/>
      <c r="Q34" s="65"/>
      <c r="R34" s="25"/>
      <c r="S34" s="25"/>
      <c r="T34" s="25"/>
    </row>
    <row r="35" spans="1:20" ht="13.5" thickBot="1">
      <c r="A35" s="6"/>
      <c r="B35" s="14"/>
      <c r="C35" s="36"/>
      <c r="D35" s="24"/>
      <c r="E35" s="62"/>
      <c r="F35" s="24"/>
      <c r="G35" s="62"/>
      <c r="H35" s="24"/>
      <c r="I35" s="62"/>
      <c r="J35" s="24"/>
      <c r="K35" s="62"/>
      <c r="L35" s="24"/>
      <c r="M35" s="62"/>
      <c r="N35" s="24"/>
      <c r="O35" s="62"/>
      <c r="P35" s="24"/>
      <c r="Q35" s="62"/>
      <c r="R35" s="25"/>
      <c r="S35" s="25"/>
      <c r="T35" s="25"/>
    </row>
    <row r="36" spans="3:20" ht="13.5" thickBot="1">
      <c r="C36" s="11"/>
      <c r="G36" s="25"/>
      <c r="H36" s="24"/>
      <c r="I36" s="25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>
      <c r="A37" s="4"/>
      <c r="B37" s="45"/>
      <c r="C37" s="52"/>
      <c r="D37" s="34"/>
      <c r="E37" s="63"/>
      <c r="F37" s="34"/>
      <c r="G37" s="63"/>
      <c r="H37" s="34"/>
      <c r="I37" s="63"/>
      <c r="J37" s="34"/>
      <c r="K37" s="63"/>
      <c r="L37" s="34"/>
      <c r="M37" s="63"/>
      <c r="N37" s="34"/>
      <c r="O37" s="63"/>
      <c r="P37" s="34"/>
      <c r="Q37" s="63"/>
      <c r="R37" s="25"/>
      <c r="S37" s="25"/>
      <c r="T37" s="25"/>
    </row>
    <row r="38" spans="1:20" ht="12.75">
      <c r="A38" s="5"/>
      <c r="B38" s="7"/>
      <c r="C38" s="49"/>
      <c r="D38" s="47"/>
      <c r="E38" s="66"/>
      <c r="F38" s="47"/>
      <c r="G38" s="66"/>
      <c r="H38" s="47"/>
      <c r="I38" s="66"/>
      <c r="J38" s="47"/>
      <c r="K38" s="66"/>
      <c r="L38" s="47"/>
      <c r="M38" s="66"/>
      <c r="N38" s="47"/>
      <c r="O38" s="66"/>
      <c r="P38" s="47"/>
      <c r="Q38" s="66"/>
      <c r="R38" s="25"/>
      <c r="S38" s="25"/>
      <c r="T38" s="25"/>
    </row>
    <row r="39" spans="1:20" ht="12.75">
      <c r="A39" s="5"/>
      <c r="B39" s="7"/>
      <c r="C39" s="49"/>
      <c r="D39" s="47"/>
      <c r="E39" s="66"/>
      <c r="F39" s="47"/>
      <c r="G39" s="66"/>
      <c r="H39" s="47"/>
      <c r="I39" s="66"/>
      <c r="J39" s="47"/>
      <c r="K39" s="66"/>
      <c r="L39" s="47"/>
      <c r="M39" s="66"/>
      <c r="N39" s="47"/>
      <c r="O39" s="66"/>
      <c r="P39" s="47"/>
      <c r="Q39" s="66"/>
      <c r="R39" s="25"/>
      <c r="S39" s="25"/>
      <c r="T39" s="25"/>
    </row>
    <row r="40" spans="1:20" ht="12.75">
      <c r="A40" s="5"/>
      <c r="B40" s="7"/>
      <c r="C40" s="54"/>
      <c r="D40" s="47"/>
      <c r="E40" s="66"/>
      <c r="F40" s="47"/>
      <c r="G40" s="66"/>
      <c r="H40" s="47"/>
      <c r="I40" s="66"/>
      <c r="J40" s="47"/>
      <c r="K40" s="66"/>
      <c r="L40" s="47"/>
      <c r="M40" s="66"/>
      <c r="N40" s="47"/>
      <c r="O40" s="66"/>
      <c r="P40" s="47"/>
      <c r="Q40" s="66"/>
      <c r="R40" s="25"/>
      <c r="S40" s="25"/>
      <c r="T40" s="25"/>
    </row>
    <row r="41" spans="1:20" ht="12.75">
      <c r="A41" s="5"/>
      <c r="B41" s="42"/>
      <c r="C41" s="56"/>
      <c r="D41" s="26"/>
      <c r="E41" s="67"/>
      <c r="F41" s="26"/>
      <c r="G41" s="67"/>
      <c r="H41" s="26"/>
      <c r="I41" s="67"/>
      <c r="J41" s="26"/>
      <c r="K41" s="67"/>
      <c r="L41" s="26"/>
      <c r="M41" s="67"/>
      <c r="N41" s="26"/>
      <c r="O41" s="67"/>
      <c r="P41" s="26"/>
      <c r="Q41" s="67"/>
      <c r="R41" s="25"/>
      <c r="S41" s="25"/>
      <c r="T41" s="25"/>
    </row>
    <row r="42" spans="1:20" ht="12.75">
      <c r="A42" s="5"/>
      <c r="B42" s="7"/>
      <c r="C42" s="54"/>
      <c r="D42" s="47"/>
      <c r="E42" s="66"/>
      <c r="F42" s="47"/>
      <c r="G42" s="66"/>
      <c r="H42" s="47"/>
      <c r="I42" s="66"/>
      <c r="J42" s="47"/>
      <c r="K42" s="66"/>
      <c r="L42" s="47"/>
      <c r="M42" s="66"/>
      <c r="N42" s="47"/>
      <c r="O42" s="66"/>
      <c r="P42" s="47"/>
      <c r="Q42" s="66"/>
      <c r="R42" s="25"/>
      <c r="S42" s="25"/>
      <c r="T42" s="25"/>
    </row>
    <row r="43" spans="1:20" ht="12.75">
      <c r="A43" s="5"/>
      <c r="B43" s="42"/>
      <c r="C43" s="57"/>
      <c r="D43" s="26"/>
      <c r="E43" s="67"/>
      <c r="F43" s="26"/>
      <c r="G43" s="67"/>
      <c r="H43" s="64"/>
      <c r="I43" s="67"/>
      <c r="J43" s="64"/>
      <c r="K43" s="67"/>
      <c r="L43" s="64"/>
      <c r="M43" s="67"/>
      <c r="N43" s="64"/>
      <c r="O43" s="67"/>
      <c r="P43" s="64"/>
      <c r="Q43" s="67"/>
      <c r="R43" s="25"/>
      <c r="S43" s="25"/>
      <c r="T43" s="25"/>
    </row>
    <row r="44" spans="1:20" ht="12.75">
      <c r="A44" s="5"/>
      <c r="B44" s="7"/>
      <c r="C44" s="55"/>
      <c r="D44" s="47"/>
      <c r="E44" s="66"/>
      <c r="F44" s="47"/>
      <c r="G44" s="66"/>
      <c r="H44" s="47"/>
      <c r="I44" s="66"/>
      <c r="J44" s="47"/>
      <c r="K44" s="66"/>
      <c r="L44" s="47"/>
      <c r="M44" s="66"/>
      <c r="N44" s="47"/>
      <c r="O44" s="66"/>
      <c r="P44" s="47"/>
      <c r="Q44" s="66"/>
      <c r="R44" s="25"/>
      <c r="S44" s="25"/>
      <c r="T44" s="25"/>
    </row>
    <row r="45" spans="1:20" ht="12.75">
      <c r="A45" s="5"/>
      <c r="B45" s="7"/>
      <c r="C45" s="55"/>
      <c r="D45" s="47"/>
      <c r="E45" s="66"/>
      <c r="F45" s="47"/>
      <c r="G45" s="66"/>
      <c r="H45" s="47"/>
      <c r="I45" s="66"/>
      <c r="J45" s="47"/>
      <c r="K45" s="66"/>
      <c r="L45" s="47"/>
      <c r="M45" s="66"/>
      <c r="N45" s="47"/>
      <c r="O45" s="66"/>
      <c r="P45" s="47"/>
      <c r="Q45" s="66"/>
      <c r="R45" s="25"/>
      <c r="S45" s="25"/>
      <c r="T45" s="25"/>
    </row>
    <row r="46" spans="1:20" ht="12.75">
      <c r="A46" s="5"/>
      <c r="B46" s="7"/>
      <c r="C46" s="54"/>
      <c r="D46" s="47"/>
      <c r="E46" s="66"/>
      <c r="F46" s="47"/>
      <c r="G46" s="66"/>
      <c r="H46" s="47"/>
      <c r="I46" s="66"/>
      <c r="J46" s="47"/>
      <c r="K46" s="66"/>
      <c r="L46" s="47"/>
      <c r="M46" s="66"/>
      <c r="N46" s="47"/>
      <c r="O46" s="66"/>
      <c r="P46" s="47"/>
      <c r="Q46" s="66"/>
      <c r="R46" s="25"/>
      <c r="S46" s="25"/>
      <c r="T46" s="25"/>
    </row>
    <row r="47" spans="1:20" ht="12.75">
      <c r="A47" s="5"/>
      <c r="B47" s="7"/>
      <c r="C47" s="54"/>
      <c r="D47" s="47"/>
      <c r="E47" s="66"/>
      <c r="F47" s="47"/>
      <c r="G47" s="66"/>
      <c r="H47" s="47"/>
      <c r="I47" s="66"/>
      <c r="J47" s="47"/>
      <c r="K47" s="66"/>
      <c r="L47" s="47"/>
      <c r="M47" s="66"/>
      <c r="N47" s="47"/>
      <c r="O47" s="66"/>
      <c r="P47" s="47"/>
      <c r="Q47" s="66"/>
      <c r="R47" s="25"/>
      <c r="S47" s="25"/>
      <c r="T47" s="25"/>
    </row>
    <row r="48" spans="1:20" ht="12.75">
      <c r="A48" s="5"/>
      <c r="B48" s="42"/>
      <c r="C48" s="56"/>
      <c r="D48" s="26"/>
      <c r="E48" s="67"/>
      <c r="F48" s="26"/>
      <c r="G48" s="67"/>
      <c r="H48" s="26"/>
      <c r="I48" s="67"/>
      <c r="J48" s="26"/>
      <c r="K48" s="67"/>
      <c r="L48" s="26"/>
      <c r="M48" s="67"/>
      <c r="N48" s="26"/>
      <c r="O48" s="67"/>
      <c r="P48" s="26"/>
      <c r="Q48" s="67"/>
      <c r="R48" s="25"/>
      <c r="S48" s="25"/>
      <c r="T48" s="25"/>
    </row>
    <row r="49" spans="1:20" ht="12.75">
      <c r="A49" s="5"/>
      <c r="B49" s="7"/>
      <c r="C49" s="49"/>
      <c r="D49" s="47"/>
      <c r="E49" s="66"/>
      <c r="F49" s="47"/>
      <c r="G49" s="66"/>
      <c r="H49" s="47"/>
      <c r="I49" s="66"/>
      <c r="J49" s="47"/>
      <c r="K49" s="66"/>
      <c r="L49" s="47"/>
      <c r="M49" s="66"/>
      <c r="N49" s="47"/>
      <c r="O49" s="66"/>
      <c r="P49" s="47"/>
      <c r="Q49" s="66"/>
      <c r="R49" s="25"/>
      <c r="S49" s="25"/>
      <c r="T49" s="25"/>
    </row>
    <row r="50" spans="1:20" ht="12.75">
      <c r="A50" s="5"/>
      <c r="B50" s="7"/>
      <c r="C50" s="54"/>
      <c r="D50" s="47"/>
      <c r="E50" s="66"/>
      <c r="F50" s="47"/>
      <c r="G50" s="66"/>
      <c r="H50" s="47"/>
      <c r="I50" s="66"/>
      <c r="J50" s="47"/>
      <c r="K50" s="66"/>
      <c r="L50" s="47"/>
      <c r="M50" s="66"/>
      <c r="N50" s="47"/>
      <c r="O50" s="66"/>
      <c r="P50" s="47"/>
      <c r="Q50" s="66"/>
      <c r="R50" s="25"/>
      <c r="S50" s="25"/>
      <c r="T50" s="25"/>
    </row>
    <row r="51" spans="1:20" ht="12.75">
      <c r="A51" s="5"/>
      <c r="B51" s="7"/>
      <c r="C51" s="49"/>
      <c r="D51" s="47"/>
      <c r="E51" s="66"/>
      <c r="F51" s="47"/>
      <c r="G51" s="66"/>
      <c r="H51" s="47"/>
      <c r="I51" s="66"/>
      <c r="J51" s="47"/>
      <c r="K51" s="66"/>
      <c r="L51" s="47"/>
      <c r="M51" s="66"/>
      <c r="N51" s="47"/>
      <c r="O51" s="66"/>
      <c r="P51" s="47"/>
      <c r="Q51" s="66"/>
      <c r="R51" s="25"/>
      <c r="S51" s="25"/>
      <c r="T51" s="25"/>
    </row>
    <row r="52" spans="1:20" ht="12.75">
      <c r="A52" s="5"/>
      <c r="B52" s="42"/>
      <c r="C52" s="53"/>
      <c r="D52" s="26"/>
      <c r="E52" s="67"/>
      <c r="F52" s="26"/>
      <c r="G52" s="67"/>
      <c r="H52" s="26"/>
      <c r="I52" s="67"/>
      <c r="J52" s="26"/>
      <c r="K52" s="67"/>
      <c r="L52" s="26"/>
      <c r="M52" s="67"/>
      <c r="N52" s="26"/>
      <c r="O52" s="67"/>
      <c r="P52" s="26"/>
      <c r="Q52" s="67"/>
      <c r="R52" s="25"/>
      <c r="S52" s="25"/>
      <c r="T52" s="25"/>
    </row>
    <row r="53" spans="1:20" ht="12.75">
      <c r="A53" s="5"/>
      <c r="B53" s="7"/>
      <c r="C53" s="49"/>
      <c r="D53" s="47"/>
      <c r="E53" s="66"/>
      <c r="F53" s="47"/>
      <c r="G53" s="66"/>
      <c r="H53" s="47"/>
      <c r="I53" s="66"/>
      <c r="J53" s="47"/>
      <c r="K53" s="66"/>
      <c r="L53" s="47"/>
      <c r="M53" s="66"/>
      <c r="N53" s="47"/>
      <c r="O53" s="66"/>
      <c r="P53" s="47"/>
      <c r="Q53" s="66"/>
      <c r="R53" s="25"/>
      <c r="S53" s="25"/>
      <c r="T53" s="25"/>
    </row>
    <row r="54" spans="1:20" ht="12.75">
      <c r="A54" s="5"/>
      <c r="B54" s="7"/>
      <c r="C54" s="49"/>
      <c r="D54" s="47"/>
      <c r="E54" s="66"/>
      <c r="F54" s="47"/>
      <c r="G54" s="66"/>
      <c r="H54" s="47"/>
      <c r="I54" s="66"/>
      <c r="J54" s="47"/>
      <c r="K54" s="66"/>
      <c r="L54" s="47"/>
      <c r="M54" s="66"/>
      <c r="N54" s="47"/>
      <c r="O54" s="66"/>
      <c r="P54" s="47"/>
      <c r="Q54" s="66"/>
      <c r="R54" s="25"/>
      <c r="S54" s="25"/>
      <c r="T54" s="25"/>
    </row>
    <row r="55" spans="1:20" ht="12.75">
      <c r="A55" s="5"/>
      <c r="B55" s="7"/>
      <c r="C55" s="49"/>
      <c r="D55" s="47"/>
      <c r="E55" s="66"/>
      <c r="F55" s="47"/>
      <c r="G55" s="66"/>
      <c r="H55" s="47"/>
      <c r="I55" s="66"/>
      <c r="J55" s="47"/>
      <c r="K55" s="66"/>
      <c r="L55" s="47"/>
      <c r="M55" s="66"/>
      <c r="N55" s="47"/>
      <c r="O55" s="66"/>
      <c r="P55" s="47"/>
      <c r="Q55" s="66"/>
      <c r="R55" s="25"/>
      <c r="S55" s="25"/>
      <c r="T55" s="25"/>
    </row>
    <row r="56" spans="1:20" ht="12.75">
      <c r="A56" s="5"/>
      <c r="B56" s="7"/>
      <c r="C56" s="49"/>
      <c r="D56" s="47"/>
      <c r="E56" s="66"/>
      <c r="F56" s="47"/>
      <c r="G56" s="66"/>
      <c r="H56" s="47"/>
      <c r="I56" s="66"/>
      <c r="J56" s="47"/>
      <c r="K56" s="66"/>
      <c r="L56" s="47"/>
      <c r="M56" s="66"/>
      <c r="N56" s="47"/>
      <c r="O56" s="66"/>
      <c r="P56" s="47"/>
      <c r="Q56" s="66"/>
      <c r="R56" s="25"/>
      <c r="S56" s="25"/>
      <c r="T56" s="25"/>
    </row>
    <row r="57" spans="1:20" ht="12.75">
      <c r="A57" s="5"/>
      <c r="B57" s="7"/>
      <c r="C57" s="54"/>
      <c r="D57" s="47"/>
      <c r="E57" s="66"/>
      <c r="F57" s="47"/>
      <c r="G57" s="66"/>
      <c r="H57" s="47"/>
      <c r="I57" s="66"/>
      <c r="J57" s="47"/>
      <c r="K57" s="66"/>
      <c r="L57" s="47"/>
      <c r="M57" s="66"/>
      <c r="N57" s="47"/>
      <c r="O57" s="66"/>
      <c r="P57" s="47"/>
      <c r="Q57" s="66"/>
      <c r="R57" s="25"/>
      <c r="S57" s="25"/>
      <c r="T57" s="25"/>
    </row>
    <row r="58" spans="1:20" ht="12.75">
      <c r="A58" s="5"/>
      <c r="B58" s="7"/>
      <c r="C58" s="49"/>
      <c r="D58" s="47"/>
      <c r="E58" s="66"/>
      <c r="F58" s="47"/>
      <c r="G58" s="66"/>
      <c r="H58" s="47"/>
      <c r="I58" s="66"/>
      <c r="J58" s="47"/>
      <c r="K58" s="66"/>
      <c r="L58" s="47"/>
      <c r="M58" s="66"/>
      <c r="N58" s="47"/>
      <c r="O58" s="66"/>
      <c r="P58" s="47"/>
      <c r="Q58" s="66"/>
      <c r="R58" s="25"/>
      <c r="S58" s="25"/>
      <c r="T58" s="25"/>
    </row>
    <row r="59" spans="1:20" ht="12.75">
      <c r="A59" s="5"/>
      <c r="B59" s="7"/>
      <c r="C59" s="49"/>
      <c r="D59" s="47"/>
      <c r="E59" s="66"/>
      <c r="F59" s="47"/>
      <c r="G59" s="66"/>
      <c r="H59" s="47"/>
      <c r="I59" s="66"/>
      <c r="J59" s="47"/>
      <c r="K59" s="66"/>
      <c r="L59" s="47"/>
      <c r="M59" s="66"/>
      <c r="N59" s="47"/>
      <c r="O59" s="66"/>
      <c r="P59" s="47"/>
      <c r="Q59" s="66"/>
      <c r="R59" s="25"/>
      <c r="S59" s="25"/>
      <c r="T59" s="25"/>
    </row>
    <row r="60" spans="1:20" ht="12.75">
      <c r="A60" s="5"/>
      <c r="B60" s="42"/>
      <c r="C60" s="53"/>
      <c r="D60" s="26"/>
      <c r="E60" s="67"/>
      <c r="F60" s="26"/>
      <c r="G60" s="67"/>
      <c r="H60" s="26"/>
      <c r="I60" s="67"/>
      <c r="J60" s="26"/>
      <c r="K60" s="67"/>
      <c r="L60" s="26"/>
      <c r="M60" s="67"/>
      <c r="N60" s="26"/>
      <c r="O60" s="67"/>
      <c r="P60" s="26"/>
      <c r="Q60" s="67"/>
      <c r="R60" s="25"/>
      <c r="S60" s="25"/>
      <c r="T60" s="25"/>
    </row>
    <row r="61" spans="1:20" ht="12.75">
      <c r="A61" s="5"/>
      <c r="B61" s="7"/>
      <c r="C61" s="49"/>
      <c r="D61" s="47"/>
      <c r="E61" s="66"/>
      <c r="F61" s="47"/>
      <c r="G61" s="66"/>
      <c r="H61" s="47"/>
      <c r="I61" s="66"/>
      <c r="J61" s="47"/>
      <c r="K61" s="66"/>
      <c r="L61" s="47"/>
      <c r="M61" s="66"/>
      <c r="N61" s="47"/>
      <c r="O61" s="66"/>
      <c r="P61" s="47"/>
      <c r="Q61" s="66"/>
      <c r="R61" s="25"/>
      <c r="S61" s="25"/>
      <c r="T61" s="25"/>
    </row>
    <row r="62" spans="1:20" ht="12.75">
      <c r="A62" s="5"/>
      <c r="B62" s="7"/>
      <c r="C62" s="49"/>
      <c r="D62" s="47"/>
      <c r="E62" s="66"/>
      <c r="F62" s="47"/>
      <c r="G62" s="66"/>
      <c r="H62" s="47"/>
      <c r="I62" s="66"/>
      <c r="J62" s="47"/>
      <c r="K62" s="66"/>
      <c r="L62" s="47"/>
      <c r="M62" s="66"/>
      <c r="N62" s="47"/>
      <c r="O62" s="66"/>
      <c r="P62" s="47"/>
      <c r="Q62" s="66"/>
      <c r="R62" s="25"/>
      <c r="S62" s="25"/>
      <c r="T62" s="25"/>
    </row>
    <row r="63" spans="1:20" ht="12.75">
      <c r="A63" s="5"/>
      <c r="B63" s="7"/>
      <c r="C63" s="49"/>
      <c r="D63" s="47"/>
      <c r="E63" s="66"/>
      <c r="F63" s="47"/>
      <c r="G63" s="66"/>
      <c r="H63" s="47"/>
      <c r="I63" s="66"/>
      <c r="J63" s="47"/>
      <c r="K63" s="66"/>
      <c r="L63" s="47"/>
      <c r="M63" s="66"/>
      <c r="N63" s="47"/>
      <c r="O63" s="66"/>
      <c r="P63" s="47"/>
      <c r="Q63" s="66"/>
      <c r="R63" s="25"/>
      <c r="S63" s="25"/>
      <c r="T63" s="25"/>
    </row>
    <row r="64" spans="1:20" ht="12.75">
      <c r="A64" s="5"/>
      <c r="B64" s="7"/>
      <c r="C64" s="49"/>
      <c r="D64" s="47"/>
      <c r="E64" s="66"/>
      <c r="F64" s="47"/>
      <c r="G64" s="66"/>
      <c r="H64" s="47"/>
      <c r="I64" s="66"/>
      <c r="J64" s="47"/>
      <c r="K64" s="66"/>
      <c r="L64" s="47"/>
      <c r="M64" s="66"/>
      <c r="N64" s="47"/>
      <c r="O64" s="66"/>
      <c r="P64" s="47"/>
      <c r="Q64" s="66"/>
      <c r="R64" s="25"/>
      <c r="S64" s="25"/>
      <c r="T64" s="25"/>
    </row>
    <row r="65" spans="1:20" ht="12.75">
      <c r="A65" s="5"/>
      <c r="B65" s="7"/>
      <c r="C65" s="54"/>
      <c r="D65" s="47"/>
      <c r="E65" s="66"/>
      <c r="F65" s="47"/>
      <c r="G65" s="66"/>
      <c r="H65" s="47"/>
      <c r="I65" s="66"/>
      <c r="J65" s="47"/>
      <c r="K65" s="66"/>
      <c r="L65" s="47"/>
      <c r="M65" s="66"/>
      <c r="N65" s="47"/>
      <c r="O65" s="66"/>
      <c r="P65" s="47"/>
      <c r="Q65" s="66"/>
      <c r="R65" s="25"/>
      <c r="S65" s="25"/>
      <c r="T65" s="25"/>
    </row>
    <row r="66" spans="1:20" ht="12.75">
      <c r="A66" s="5"/>
      <c r="B66" s="7"/>
      <c r="C66" s="49"/>
      <c r="D66" s="47"/>
      <c r="E66" s="66"/>
      <c r="F66" s="47"/>
      <c r="G66" s="66"/>
      <c r="H66" s="47"/>
      <c r="I66" s="66"/>
      <c r="J66" s="47"/>
      <c r="K66" s="66"/>
      <c r="L66" s="47"/>
      <c r="M66" s="66"/>
      <c r="N66" s="47"/>
      <c r="O66" s="66"/>
      <c r="P66" s="47"/>
      <c r="Q66" s="66"/>
      <c r="R66" s="25"/>
      <c r="S66" s="25"/>
      <c r="T66" s="25"/>
    </row>
    <row r="67" spans="1:20" ht="13.5" thickBot="1">
      <c r="A67" s="5"/>
      <c r="B67" s="13"/>
      <c r="C67" s="50"/>
      <c r="D67" s="47"/>
      <c r="E67" s="66"/>
      <c r="F67" s="47"/>
      <c r="G67" s="66"/>
      <c r="H67" s="47"/>
      <c r="I67" s="66"/>
      <c r="J67" s="47"/>
      <c r="K67" s="66"/>
      <c r="L67" s="47"/>
      <c r="M67" s="66"/>
      <c r="N67" s="47"/>
      <c r="O67" s="66"/>
      <c r="P67" s="47"/>
      <c r="Q67" s="66"/>
      <c r="R67" s="25"/>
      <c r="S67" s="25"/>
      <c r="T67" s="25"/>
    </row>
    <row r="68" spans="1:20" ht="13.5" thickBot="1">
      <c r="A68" s="5"/>
      <c r="B68" s="19"/>
      <c r="C68" s="51"/>
      <c r="D68" s="48"/>
      <c r="E68" s="68"/>
      <c r="F68" s="48"/>
      <c r="G68" s="68"/>
      <c r="H68" s="48"/>
      <c r="I68" s="68"/>
      <c r="J68" s="48"/>
      <c r="K68" s="68"/>
      <c r="L68" s="48"/>
      <c r="M68" s="68"/>
      <c r="N68" s="48"/>
      <c r="O68" s="68"/>
      <c r="P68" s="48"/>
      <c r="Q68" s="68"/>
      <c r="R68" s="25"/>
      <c r="S68" s="25"/>
      <c r="T68" s="25"/>
    </row>
    <row r="69" spans="1:20" ht="13.5" thickBot="1">
      <c r="A69" s="6"/>
      <c r="B69" s="16"/>
      <c r="C69" s="46"/>
      <c r="D69" s="24"/>
      <c r="E69" s="62"/>
      <c r="F69" s="24"/>
      <c r="G69" s="62"/>
      <c r="H69" s="24"/>
      <c r="I69" s="62"/>
      <c r="J69" s="24"/>
      <c r="K69" s="62"/>
      <c r="L69" s="24"/>
      <c r="M69" s="62"/>
      <c r="N69" s="24"/>
      <c r="O69" s="62"/>
      <c r="P69" s="24"/>
      <c r="Q69" s="62"/>
      <c r="R69" s="25"/>
      <c r="S69" s="25"/>
      <c r="T69" s="25"/>
    </row>
    <row r="70" spans="3:20" ht="13.5" thickBot="1">
      <c r="C70" s="1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>
      <c r="A71" s="4"/>
      <c r="B71" s="9"/>
      <c r="C71" s="27">
        <v>0.2</v>
      </c>
      <c r="D71" s="20">
        <v>10</v>
      </c>
      <c r="E71" s="69">
        <f>D71*$C$71</f>
        <v>2</v>
      </c>
      <c r="F71" s="77">
        <v>8</v>
      </c>
      <c r="G71" s="69">
        <f>F71*$C$71</f>
        <v>1.6</v>
      </c>
      <c r="H71" s="77">
        <v>7</v>
      </c>
      <c r="I71" s="69">
        <f>H71*$C$71</f>
        <v>1.4000000000000001</v>
      </c>
      <c r="J71" s="84">
        <v>9</v>
      </c>
      <c r="K71" s="69">
        <f>J71*$C$71</f>
        <v>1.8</v>
      </c>
      <c r="L71" s="84">
        <v>5</v>
      </c>
      <c r="M71" s="69">
        <f>L71*$C$71</f>
        <v>1</v>
      </c>
      <c r="N71" s="84">
        <v>10</v>
      </c>
      <c r="O71" s="69">
        <f>N71*$C$71</f>
        <v>2</v>
      </c>
      <c r="P71" s="84">
        <v>7</v>
      </c>
      <c r="Q71" s="69">
        <f>P71*$C$71</f>
        <v>1.4000000000000001</v>
      </c>
      <c r="R71" s="25"/>
      <c r="S71" s="25"/>
      <c r="T71" s="25"/>
    </row>
    <row r="72" spans="1:20" ht="12.75">
      <c r="A72" s="5"/>
      <c r="B72" s="10"/>
      <c r="C72" s="28">
        <v>0.2</v>
      </c>
      <c r="D72" s="21">
        <v>10</v>
      </c>
      <c r="E72" s="70">
        <f>D72*$C$72</f>
        <v>2</v>
      </c>
      <c r="F72" s="78">
        <v>8</v>
      </c>
      <c r="G72" s="70">
        <f>F72*$C$72</f>
        <v>1.6</v>
      </c>
      <c r="H72" s="78">
        <v>6</v>
      </c>
      <c r="I72" s="70">
        <f>H72*$C$72</f>
        <v>1.2000000000000002</v>
      </c>
      <c r="J72" s="85">
        <v>8</v>
      </c>
      <c r="K72" s="70">
        <f>J72*$C$72</f>
        <v>1.6</v>
      </c>
      <c r="L72" s="85">
        <v>5</v>
      </c>
      <c r="M72" s="70">
        <f>L72*$C$72</f>
        <v>1</v>
      </c>
      <c r="N72" s="85">
        <v>8</v>
      </c>
      <c r="O72" s="70">
        <f>N72*$C$72</f>
        <v>1.6</v>
      </c>
      <c r="P72" s="85">
        <v>5</v>
      </c>
      <c r="Q72" s="70">
        <f>P72*$C$72</f>
        <v>1</v>
      </c>
      <c r="R72" s="25"/>
      <c r="S72" s="25"/>
      <c r="T72" s="25"/>
    </row>
    <row r="73" spans="1:20" ht="12.75">
      <c r="A73" s="5"/>
      <c r="B73" s="10"/>
      <c r="C73" s="28">
        <v>0.2</v>
      </c>
      <c r="D73" s="21">
        <v>10</v>
      </c>
      <c r="E73" s="70">
        <f>D73*$C$73</f>
        <v>2</v>
      </c>
      <c r="F73" s="78">
        <v>0</v>
      </c>
      <c r="G73" s="70">
        <f>F73*$C$73</f>
        <v>0</v>
      </c>
      <c r="H73" s="78">
        <v>10</v>
      </c>
      <c r="I73" s="70">
        <f>H73*$C$73</f>
        <v>2</v>
      </c>
      <c r="J73" s="85">
        <v>10</v>
      </c>
      <c r="K73" s="70">
        <f>J73*$C$73</f>
        <v>2</v>
      </c>
      <c r="L73" s="85">
        <v>0</v>
      </c>
      <c r="M73" s="70">
        <f>L73*$C$73</f>
        <v>0</v>
      </c>
      <c r="N73" s="85">
        <v>10</v>
      </c>
      <c r="O73" s="70">
        <f>N73*$C$73</f>
        <v>2</v>
      </c>
      <c r="P73" s="85">
        <v>5</v>
      </c>
      <c r="Q73" s="70">
        <f>P73*$C$73</f>
        <v>1</v>
      </c>
      <c r="R73" s="25"/>
      <c r="S73" s="25"/>
      <c r="T73" s="25"/>
    </row>
    <row r="74" spans="1:20" ht="12.75">
      <c r="A74" s="5"/>
      <c r="B74" s="17"/>
      <c r="C74" s="28">
        <v>0.2</v>
      </c>
      <c r="D74" s="21">
        <v>10</v>
      </c>
      <c r="E74" s="70">
        <f>D74*$C$74</f>
        <v>2</v>
      </c>
      <c r="F74" s="79">
        <v>10</v>
      </c>
      <c r="G74" s="70">
        <f>F74*$C$74</f>
        <v>2</v>
      </c>
      <c r="H74" s="79">
        <v>10</v>
      </c>
      <c r="I74" s="70">
        <f>H74*$C$74</f>
        <v>2</v>
      </c>
      <c r="J74" s="86">
        <v>10</v>
      </c>
      <c r="K74" s="70">
        <f>J74*$C$74</f>
        <v>2</v>
      </c>
      <c r="L74" s="86">
        <v>10</v>
      </c>
      <c r="M74" s="70">
        <f>L74*$C$74</f>
        <v>2</v>
      </c>
      <c r="N74" s="86">
        <v>10</v>
      </c>
      <c r="O74" s="70">
        <f>N74*$C$74</f>
        <v>2</v>
      </c>
      <c r="P74" s="86">
        <v>0</v>
      </c>
      <c r="Q74" s="70">
        <f>P74*$C$74</f>
        <v>0</v>
      </c>
      <c r="R74" s="25"/>
      <c r="S74" s="25"/>
      <c r="T74" s="25"/>
    </row>
    <row r="75" spans="1:20" ht="13.5" thickBot="1">
      <c r="A75" s="5"/>
      <c r="B75" s="17"/>
      <c r="C75" s="30">
        <v>0.2</v>
      </c>
      <c r="D75" s="21">
        <v>10</v>
      </c>
      <c r="E75" s="70">
        <f>D75*$C$75</f>
        <v>2</v>
      </c>
      <c r="F75" s="79">
        <v>10</v>
      </c>
      <c r="G75" s="70">
        <f>F75*$C$75</f>
        <v>2</v>
      </c>
      <c r="H75" s="79">
        <v>10</v>
      </c>
      <c r="I75" s="70">
        <f>H75*$C$75</f>
        <v>2</v>
      </c>
      <c r="J75" s="86">
        <v>10</v>
      </c>
      <c r="K75" s="70">
        <f>J75*$C$75</f>
        <v>2</v>
      </c>
      <c r="L75" s="86">
        <v>0</v>
      </c>
      <c r="M75" s="70">
        <f>L75*$C$75</f>
        <v>0</v>
      </c>
      <c r="N75" s="86">
        <v>10</v>
      </c>
      <c r="O75" s="70">
        <f>N75*$C$75</f>
        <v>2</v>
      </c>
      <c r="P75" s="86">
        <v>0</v>
      </c>
      <c r="Q75" s="70">
        <f>P75*$C$75</f>
        <v>0</v>
      </c>
      <c r="R75" s="25"/>
      <c r="S75" s="25"/>
      <c r="T75" s="25"/>
    </row>
    <row r="76" spans="1:20" ht="13.5" thickBot="1">
      <c r="A76" s="5"/>
      <c r="B76" s="15"/>
      <c r="C76" s="31">
        <f>SUM(C71:C75)</f>
        <v>1</v>
      </c>
      <c r="D76" s="23"/>
      <c r="E76" s="65">
        <f>SUM(E71:E75)</f>
        <v>10</v>
      </c>
      <c r="F76" s="71"/>
      <c r="G76" s="65">
        <f>SUM(G71:G75)</f>
        <v>7.2</v>
      </c>
      <c r="H76" s="71"/>
      <c r="I76" s="65">
        <f>SUM(I71:I75)</f>
        <v>8.600000000000001</v>
      </c>
      <c r="J76" s="87"/>
      <c r="K76" s="65">
        <f>SUM(K71:K75)</f>
        <v>9.4</v>
      </c>
      <c r="L76" s="72"/>
      <c r="M76" s="65">
        <f>SUM(M71:M75)</f>
        <v>4</v>
      </c>
      <c r="N76" s="72"/>
      <c r="O76" s="65">
        <f>SUM(O71:O75)</f>
        <v>9.6</v>
      </c>
      <c r="P76" s="72"/>
      <c r="Q76" s="65">
        <f>SUM(Q71:Q75)</f>
        <v>3.4000000000000004</v>
      </c>
      <c r="R76" s="25"/>
      <c r="S76" s="25"/>
      <c r="T76" s="25"/>
    </row>
    <row r="77" spans="1:20" ht="13.5" thickBot="1">
      <c r="A77" s="6"/>
      <c r="B77" s="16"/>
      <c r="C77" s="36">
        <v>0.1</v>
      </c>
      <c r="D77" s="24"/>
      <c r="E77" s="62">
        <f>E76*$C$77</f>
        <v>1</v>
      </c>
      <c r="F77" s="73"/>
      <c r="G77" s="62">
        <f>G76*$C$77</f>
        <v>0.7200000000000001</v>
      </c>
      <c r="H77" s="73"/>
      <c r="I77" s="62">
        <f>I76*$C$77</f>
        <v>0.8600000000000002</v>
      </c>
      <c r="J77" s="73"/>
      <c r="K77" s="62">
        <f>K76*$C$77</f>
        <v>0.9400000000000001</v>
      </c>
      <c r="L77" s="73"/>
      <c r="M77" s="62">
        <f>M76*$C$77</f>
        <v>0.4</v>
      </c>
      <c r="N77" s="73"/>
      <c r="O77" s="62">
        <f>O76*$C$77</f>
        <v>0.96</v>
      </c>
      <c r="P77" s="73"/>
      <c r="Q77" s="62">
        <f>Q76*$C$77</f>
        <v>0.3400000000000001</v>
      </c>
      <c r="R77" s="25"/>
      <c r="S77" s="25"/>
      <c r="T77" s="25"/>
    </row>
    <row r="78" spans="5:20" ht="13.5" thickBot="1">
      <c r="E78" s="74"/>
      <c r="F78" s="74"/>
      <c r="G78" s="74"/>
      <c r="H78" s="73"/>
      <c r="I78" s="74"/>
      <c r="J78" s="73"/>
      <c r="K78" s="74"/>
      <c r="L78" s="74"/>
      <c r="M78" s="74"/>
      <c r="N78" s="74"/>
      <c r="O78" s="74"/>
      <c r="P78" s="74"/>
      <c r="Q78" s="74"/>
      <c r="R78" s="25"/>
      <c r="S78" s="25"/>
      <c r="T78" s="25"/>
    </row>
    <row r="79" spans="2:20" ht="13.5" thickBot="1">
      <c r="B79" s="8"/>
      <c r="C79" s="37">
        <f>C16+C35+C69+C77</f>
        <v>0.1</v>
      </c>
      <c r="D79" s="24"/>
      <c r="E79" s="91">
        <f>E16+E35+E69+E77</f>
        <v>1</v>
      </c>
      <c r="F79" s="92"/>
      <c r="G79" s="91">
        <f>G16+G35+G69+G77</f>
        <v>0.7200000000000001</v>
      </c>
      <c r="H79" s="92"/>
      <c r="I79" s="91">
        <f>I16+I35+I69+I77</f>
        <v>0.8600000000000002</v>
      </c>
      <c r="J79" s="92"/>
      <c r="K79" s="91">
        <f>K16+K35+K69+K77</f>
        <v>0.9400000000000001</v>
      </c>
      <c r="L79" s="92"/>
      <c r="M79" s="91">
        <f>M16+M35+M69+M77</f>
        <v>0.4</v>
      </c>
      <c r="N79" s="92"/>
      <c r="O79" s="91">
        <f>O16+O35+O69+O77</f>
        <v>0.96</v>
      </c>
      <c r="P79" s="92"/>
      <c r="Q79" s="91">
        <f>Q16+Q35+Q69+Q77</f>
        <v>0.3400000000000001</v>
      </c>
      <c r="R79" s="25"/>
      <c r="S79" s="25"/>
      <c r="T79" s="25"/>
    </row>
    <row r="80" spans="7:20" ht="12.75"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s="3" customFormat="1" ht="12.75">
      <c r="A81" s="2"/>
      <c r="B81" s="8"/>
      <c r="D81" s="2"/>
      <c r="E81" s="2" t="s">
        <v>15</v>
      </c>
      <c r="F81" s="2"/>
      <c r="G81" s="2" t="s">
        <v>16</v>
      </c>
      <c r="H81" s="2"/>
      <c r="I81" s="2" t="s">
        <v>17</v>
      </c>
      <c r="J81" s="2"/>
      <c r="K81" s="2" t="s">
        <v>18</v>
      </c>
      <c r="L81" s="2"/>
      <c r="M81" s="2" t="s">
        <v>19</v>
      </c>
      <c r="N81" s="2"/>
      <c r="O81" s="2" t="s">
        <v>21</v>
      </c>
      <c r="P81" s="2"/>
      <c r="Q81" s="8" t="s">
        <v>20</v>
      </c>
      <c r="R81" s="2"/>
      <c r="T81" s="2"/>
    </row>
    <row r="82" spans="1:20" s="3" customFormat="1" ht="12.75">
      <c r="A82" s="2"/>
      <c r="B82" s="8"/>
      <c r="D82" s="2"/>
      <c r="E82" s="2" t="s">
        <v>22</v>
      </c>
      <c r="F82" s="2"/>
      <c r="G82" s="2" t="s">
        <v>22</v>
      </c>
      <c r="H82" s="2"/>
      <c r="I82" s="2" t="s">
        <v>25</v>
      </c>
      <c r="J82" s="2"/>
      <c r="K82" s="2" t="s">
        <v>22</v>
      </c>
      <c r="L82" s="2"/>
      <c r="M82" s="2" t="s">
        <v>29</v>
      </c>
      <c r="N82" s="2"/>
      <c r="O82" s="2" t="s">
        <v>26</v>
      </c>
      <c r="P82" s="2"/>
      <c r="Q82" s="2" t="s">
        <v>23</v>
      </c>
      <c r="R82" s="2"/>
      <c r="T82" s="2"/>
    </row>
    <row r="83" spans="3:20" ht="13.5" thickBot="1">
      <c r="C83" s="32"/>
      <c r="E83" s="3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2:10" s="2" customFormat="1" ht="13.5" thickBot="1">
      <c r="B84" s="38" t="s">
        <v>24</v>
      </c>
      <c r="C84" s="44" t="s">
        <v>1</v>
      </c>
      <c r="D84" s="39" t="s">
        <v>4</v>
      </c>
      <c r="E84" s="39" t="s">
        <v>5</v>
      </c>
      <c r="F84" s="39" t="s">
        <v>6</v>
      </c>
      <c r="G84" s="39" t="s">
        <v>7</v>
      </c>
      <c r="H84" s="39" t="s">
        <v>8</v>
      </c>
      <c r="I84" s="39" t="s">
        <v>9</v>
      </c>
      <c r="J84" s="40" t="s">
        <v>10</v>
      </c>
    </row>
    <row r="85" spans="2:20" ht="13.5" thickTop="1">
      <c r="B85" s="41" t="s">
        <v>27</v>
      </c>
      <c r="C85" s="58">
        <v>0.3</v>
      </c>
      <c r="D85" s="75">
        <f>$E$16</f>
        <v>0</v>
      </c>
      <c r="E85" s="80">
        <f>$G$16</f>
        <v>0</v>
      </c>
      <c r="F85" s="80">
        <f>$I$16</f>
        <v>0</v>
      </c>
      <c r="G85" s="80">
        <f>$K$16</f>
        <v>0</v>
      </c>
      <c r="H85" s="80">
        <f>$M$16</f>
        <v>0</v>
      </c>
      <c r="I85" s="80">
        <f>$O$16</f>
        <v>0</v>
      </c>
      <c r="J85" s="82">
        <f>$Q$16</f>
        <v>0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2:20" ht="12.75">
      <c r="B86" s="42" t="s">
        <v>2</v>
      </c>
      <c r="C86" s="59">
        <v>0.3</v>
      </c>
      <c r="D86" s="76">
        <f>$E$35</f>
        <v>0</v>
      </c>
      <c r="E86" s="81">
        <f>$G$35</f>
        <v>0</v>
      </c>
      <c r="F86" s="81">
        <f>$I$35</f>
        <v>0</v>
      </c>
      <c r="G86" s="81">
        <f>$K$35</f>
        <v>0</v>
      </c>
      <c r="H86" s="81">
        <f>$M$35</f>
        <v>0</v>
      </c>
      <c r="I86" s="81">
        <f>$O$35</f>
        <v>0</v>
      </c>
      <c r="J86" s="83">
        <f>$Q$35</f>
        <v>0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2:20" ht="12.75">
      <c r="B87" s="42" t="s">
        <v>3</v>
      </c>
      <c r="C87" s="59">
        <v>0.3</v>
      </c>
      <c r="D87" s="76">
        <f>$E$69</f>
        <v>0</v>
      </c>
      <c r="E87" s="81">
        <f>$G$69</f>
        <v>0</v>
      </c>
      <c r="F87" s="81">
        <f>$I$69</f>
        <v>0</v>
      </c>
      <c r="G87" s="81">
        <f>$K$69</f>
        <v>0</v>
      </c>
      <c r="H87" s="81">
        <f>$M$69</f>
        <v>0</v>
      </c>
      <c r="I87" s="81">
        <f>$O$69</f>
        <v>0</v>
      </c>
      <c r="J87" s="83">
        <f>$Q$69</f>
        <v>0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2:20" ht="13.5" thickBot="1">
      <c r="B88" s="42" t="s">
        <v>28</v>
      </c>
      <c r="C88" s="60">
        <v>0.1</v>
      </c>
      <c r="D88" s="76">
        <f>$E$77</f>
        <v>1</v>
      </c>
      <c r="E88" s="81">
        <f>$G$77</f>
        <v>0.7200000000000001</v>
      </c>
      <c r="F88" s="81">
        <f>$I$77</f>
        <v>0.8600000000000002</v>
      </c>
      <c r="G88" s="81">
        <f>$K$77</f>
        <v>0.9400000000000001</v>
      </c>
      <c r="H88" s="81">
        <f>$M$77</f>
        <v>0.4</v>
      </c>
      <c r="I88" s="81">
        <f>$O$77</f>
        <v>0.96</v>
      </c>
      <c r="J88" s="83">
        <f>$Q$77</f>
        <v>0.3400000000000001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2:20" ht="13.5" thickBot="1">
      <c r="B89" s="43" t="s">
        <v>11</v>
      </c>
      <c r="C89" s="61">
        <f aca="true" t="shared" si="0" ref="C89:J89">SUM(C85:C88)</f>
        <v>0.9999999999999999</v>
      </c>
      <c r="D89" s="88">
        <f t="shared" si="0"/>
        <v>1</v>
      </c>
      <c r="E89" s="89">
        <f t="shared" si="0"/>
        <v>0.7200000000000001</v>
      </c>
      <c r="F89" s="89">
        <f t="shared" si="0"/>
        <v>0.8600000000000002</v>
      </c>
      <c r="G89" s="89">
        <f t="shared" si="0"/>
        <v>0.9400000000000001</v>
      </c>
      <c r="H89" s="89">
        <f t="shared" si="0"/>
        <v>0.4</v>
      </c>
      <c r="I89" s="89">
        <f t="shared" si="0"/>
        <v>0.96</v>
      </c>
      <c r="J89" s="90">
        <f t="shared" si="0"/>
        <v>0.3400000000000001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7:20" ht="12.75"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7:20" ht="12.75"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</sheetData>
  <printOptions horizontalCentered="1" verticalCentered="1"/>
  <pageMargins left="0.75" right="0.75" top="1" bottom="1" header="0" footer="0"/>
  <pageSetup horizontalDpi="600" verticalDpi="600" orientation="landscape" paperSize="9" scale="80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0"/>
  <sheetViews>
    <sheetView zoomScale="75" zoomScaleNormal="75" workbookViewId="0" topLeftCell="A1">
      <selection activeCell="I7" sqref="I7"/>
    </sheetView>
  </sheetViews>
  <sheetFormatPr defaultColWidth="11.421875" defaultRowHeight="12.75"/>
  <cols>
    <col min="1" max="1" width="20.8515625" style="0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8" ht="23.25">
      <c r="A1" s="248" t="s">
        <v>77</v>
      </c>
      <c r="B1" s="248"/>
      <c r="C1" s="248"/>
      <c r="D1" s="248"/>
      <c r="E1" s="248"/>
      <c r="F1" s="248"/>
      <c r="G1" s="248"/>
      <c r="H1" s="248"/>
    </row>
    <row r="2" ht="15" thickBot="1"/>
    <row r="3" spans="1:8" ht="15.75">
      <c r="A3" s="225" t="s">
        <v>30</v>
      </c>
      <c r="B3" s="225" t="s">
        <v>0</v>
      </c>
      <c r="C3" s="227" t="s">
        <v>13</v>
      </c>
      <c r="D3" s="227" t="s">
        <v>14</v>
      </c>
      <c r="E3" s="227"/>
      <c r="F3" s="227"/>
      <c r="G3" s="228"/>
      <c r="H3" s="154"/>
    </row>
    <row r="4" spans="1:8" ht="15.75">
      <c r="A4" s="225" t="s">
        <v>34</v>
      </c>
      <c r="B4" s="226">
        <v>36837</v>
      </c>
      <c r="C4" s="229" t="s">
        <v>31</v>
      </c>
      <c r="D4" s="229" t="s">
        <v>32</v>
      </c>
      <c r="E4" s="230"/>
      <c r="F4" s="230"/>
      <c r="G4" s="231"/>
      <c r="H4" s="154"/>
    </row>
    <row r="5" spans="1:8" ht="15.75">
      <c r="A5" s="153"/>
      <c r="B5" s="155"/>
      <c r="C5" s="232" t="s">
        <v>43</v>
      </c>
      <c r="D5" s="229" t="s">
        <v>41</v>
      </c>
      <c r="E5" s="229" t="s">
        <v>51</v>
      </c>
      <c r="F5" s="229"/>
      <c r="G5" s="231"/>
      <c r="H5" s="154"/>
    </row>
    <row r="6" spans="1:8" ht="15.75">
      <c r="A6" s="153"/>
      <c r="B6" s="155"/>
      <c r="C6" s="232" t="s">
        <v>44</v>
      </c>
      <c r="D6" s="229" t="s">
        <v>42</v>
      </c>
      <c r="E6" s="229"/>
      <c r="F6" s="229"/>
      <c r="G6" s="231"/>
      <c r="H6" s="154"/>
    </row>
    <row r="7" spans="1:8" ht="16.5" thickBot="1">
      <c r="A7" s="153"/>
      <c r="B7" s="155"/>
      <c r="C7" s="233" t="s">
        <v>35</v>
      </c>
      <c r="D7" s="234" t="s">
        <v>36</v>
      </c>
      <c r="E7" s="235"/>
      <c r="F7" s="235"/>
      <c r="G7" s="236"/>
      <c r="H7" s="154"/>
    </row>
    <row r="8" spans="1:13" s="94" customFormat="1" ht="15" customHeight="1" thickBot="1">
      <c r="A8" s="153"/>
      <c r="B8" s="153"/>
      <c r="C8" s="154"/>
      <c r="D8" s="154"/>
      <c r="E8" s="154"/>
      <c r="F8" s="154"/>
      <c r="G8" s="154"/>
      <c r="H8" s="154"/>
      <c r="L8" s="93"/>
      <c r="M8" s="93"/>
    </row>
    <row r="9" spans="1:15" s="94" customFormat="1" ht="15" customHeight="1" thickBot="1">
      <c r="A9" s="156" t="s">
        <v>33</v>
      </c>
      <c r="B9" s="157" t="s">
        <v>47</v>
      </c>
      <c r="C9" s="158" t="s">
        <v>12</v>
      </c>
      <c r="D9" s="159" t="s">
        <v>37</v>
      </c>
      <c r="E9" s="159" t="s">
        <v>45</v>
      </c>
      <c r="F9" s="159" t="s">
        <v>46</v>
      </c>
      <c r="G9" s="160" t="s">
        <v>38</v>
      </c>
      <c r="H9" s="161" t="s">
        <v>11</v>
      </c>
      <c r="I9" s="100"/>
      <c r="J9" s="100"/>
      <c r="K9" s="100"/>
      <c r="L9" s="100"/>
      <c r="M9" s="100"/>
      <c r="N9" s="100"/>
      <c r="O9" s="100"/>
    </row>
    <row r="10" spans="1:15" s="94" customFormat="1" ht="15" customHeight="1" thickBot="1">
      <c r="A10" s="161" t="s">
        <v>39</v>
      </c>
      <c r="B10" s="161" t="s">
        <v>40</v>
      </c>
      <c r="C10" s="162">
        <v>0.5</v>
      </c>
      <c r="D10" s="163">
        <v>0.15</v>
      </c>
      <c r="E10" s="163">
        <v>0.1</v>
      </c>
      <c r="F10" s="163">
        <v>0.1</v>
      </c>
      <c r="G10" s="164">
        <v>0.15</v>
      </c>
      <c r="H10" s="165">
        <f>SUM(C10:G10)</f>
        <v>1</v>
      </c>
      <c r="I10" s="101"/>
      <c r="J10" s="101"/>
      <c r="K10" s="102"/>
      <c r="L10" s="102"/>
      <c r="M10" s="102"/>
      <c r="N10" s="102"/>
      <c r="O10" s="102"/>
    </row>
    <row r="11" spans="1:15" s="94" customFormat="1" ht="15" customHeight="1">
      <c r="A11" s="166" t="s">
        <v>52</v>
      </c>
      <c r="B11" s="167"/>
      <c r="C11" s="168">
        <v>8</v>
      </c>
      <c r="D11" s="169">
        <v>6</v>
      </c>
      <c r="E11" s="169">
        <v>7</v>
      </c>
      <c r="F11" s="169">
        <v>7</v>
      </c>
      <c r="G11" s="170">
        <v>6</v>
      </c>
      <c r="H11" s="171"/>
      <c r="I11" s="103"/>
      <c r="J11" s="103"/>
      <c r="K11" s="103"/>
      <c r="L11" s="103"/>
      <c r="M11" s="103"/>
      <c r="N11" s="103"/>
      <c r="O11" s="103"/>
    </row>
    <row r="12" spans="1:15" s="94" customFormat="1" ht="15" customHeight="1" thickBot="1">
      <c r="A12" s="172"/>
      <c r="B12" s="173"/>
      <c r="C12" s="174">
        <f>C11*$C$10</f>
        <v>4</v>
      </c>
      <c r="D12" s="174">
        <f>D11*$D$10</f>
        <v>0.8999999999999999</v>
      </c>
      <c r="E12" s="174">
        <f>E11*$E$10</f>
        <v>0.7000000000000001</v>
      </c>
      <c r="F12" s="174">
        <f>F11*$F$10</f>
        <v>0.7000000000000001</v>
      </c>
      <c r="G12" s="175">
        <f>G11*$G$10</f>
        <v>0.8999999999999999</v>
      </c>
      <c r="H12" s="176">
        <f>SUM(C12:G12)</f>
        <v>7.200000000000001</v>
      </c>
      <c r="I12" s="104"/>
      <c r="J12" s="104"/>
      <c r="K12" s="99"/>
      <c r="L12" s="105"/>
      <c r="M12" s="105"/>
      <c r="N12" s="99"/>
      <c r="O12" s="105"/>
    </row>
    <row r="13" spans="1:15" s="94" customFormat="1" ht="15" customHeight="1">
      <c r="A13" s="177" t="s">
        <v>53</v>
      </c>
      <c r="B13" s="178"/>
      <c r="C13" s="168">
        <v>8</v>
      </c>
      <c r="D13" s="169">
        <v>5</v>
      </c>
      <c r="E13" s="169">
        <v>8</v>
      </c>
      <c r="F13" s="169">
        <v>7</v>
      </c>
      <c r="G13" s="170">
        <v>8</v>
      </c>
      <c r="H13" s="171"/>
      <c r="I13" s="103"/>
      <c r="J13" s="103"/>
      <c r="K13" s="104"/>
      <c r="L13" s="106"/>
      <c r="M13" s="106"/>
      <c r="N13" s="104"/>
      <c r="O13" s="105"/>
    </row>
    <row r="14" spans="1:15" s="94" customFormat="1" ht="15" customHeight="1" thickBot="1">
      <c r="A14" s="172"/>
      <c r="B14" s="173"/>
      <c r="C14" s="174">
        <f>C13*$C$10</f>
        <v>4</v>
      </c>
      <c r="D14" s="174">
        <f>D13*$D$10</f>
        <v>0.75</v>
      </c>
      <c r="E14" s="174">
        <f>E13*$E$10</f>
        <v>0.8</v>
      </c>
      <c r="F14" s="174">
        <f>F13*$F$10</f>
        <v>0.7000000000000001</v>
      </c>
      <c r="G14" s="175">
        <f>G13*$G$10</f>
        <v>1.2</v>
      </c>
      <c r="H14" s="176">
        <f>SUM(C14:G14)</f>
        <v>7.45</v>
      </c>
      <c r="I14" s="104"/>
      <c r="J14" s="104"/>
      <c r="K14" s="99"/>
      <c r="L14" s="105"/>
      <c r="M14" s="105"/>
      <c r="N14" s="99"/>
      <c r="O14" s="105"/>
    </row>
    <row r="15" spans="1:15" s="94" customFormat="1" ht="15" customHeight="1">
      <c r="A15" s="166" t="s">
        <v>54</v>
      </c>
      <c r="B15" s="167"/>
      <c r="C15" s="168">
        <v>8</v>
      </c>
      <c r="D15" s="169">
        <v>10</v>
      </c>
      <c r="E15" s="169">
        <v>10</v>
      </c>
      <c r="F15" s="169">
        <v>10</v>
      </c>
      <c r="G15" s="170">
        <v>8</v>
      </c>
      <c r="H15" s="179"/>
      <c r="I15" s="103"/>
      <c r="J15" s="103"/>
      <c r="K15" s="104"/>
      <c r="L15" s="106"/>
      <c r="M15" s="106"/>
      <c r="N15" s="104"/>
      <c r="O15" s="105"/>
    </row>
    <row r="16" spans="1:15" s="94" customFormat="1" ht="15" customHeight="1" thickBot="1">
      <c r="A16" s="172"/>
      <c r="B16" s="173"/>
      <c r="C16" s="174">
        <f>C15*$C$10</f>
        <v>4</v>
      </c>
      <c r="D16" s="174">
        <f>D15*$D$10</f>
        <v>1.5</v>
      </c>
      <c r="E16" s="174">
        <f>E15*$E$10</f>
        <v>1</v>
      </c>
      <c r="F16" s="174">
        <f>F15*$F$10</f>
        <v>1</v>
      </c>
      <c r="G16" s="175">
        <f>G15*$G$10</f>
        <v>1.2</v>
      </c>
      <c r="H16" s="176">
        <f>SUM(C16:G16)</f>
        <v>8.7</v>
      </c>
      <c r="I16" s="104"/>
      <c r="J16" s="104"/>
      <c r="K16" s="99"/>
      <c r="L16" s="105"/>
      <c r="M16" s="105"/>
      <c r="N16" s="99"/>
      <c r="O16" s="105"/>
    </row>
    <row r="17" spans="1:15" s="94" customFormat="1" ht="15" customHeight="1">
      <c r="A17" s="154"/>
      <c r="B17" s="154"/>
      <c r="C17" s="154"/>
      <c r="D17" s="154"/>
      <c r="E17" s="154"/>
      <c r="F17" s="154"/>
      <c r="G17" s="154"/>
      <c r="H17" s="180"/>
      <c r="I17" s="97"/>
      <c r="J17" s="97"/>
      <c r="K17" s="97"/>
      <c r="L17" s="97"/>
      <c r="M17" s="97"/>
      <c r="N17" s="97"/>
      <c r="O17" s="97"/>
    </row>
    <row r="18" spans="1:8" ht="15.75" thickBot="1">
      <c r="A18" s="154"/>
      <c r="B18" s="154"/>
      <c r="C18" s="154"/>
      <c r="D18" s="154"/>
      <c r="E18" s="154"/>
      <c r="F18" s="154"/>
      <c r="G18" s="154"/>
      <c r="H18" s="154"/>
    </row>
    <row r="19" spans="1:9" ht="15.75">
      <c r="A19" s="181" t="s">
        <v>57</v>
      </c>
      <c r="B19" s="182" t="s">
        <v>58</v>
      </c>
      <c r="C19" s="183" t="s">
        <v>12</v>
      </c>
      <c r="D19" s="183" t="s">
        <v>37</v>
      </c>
      <c r="E19" s="183" t="s">
        <v>45</v>
      </c>
      <c r="F19" s="183" t="s">
        <v>46</v>
      </c>
      <c r="G19" s="184" t="s">
        <v>38</v>
      </c>
      <c r="H19" s="185" t="s">
        <v>11</v>
      </c>
      <c r="I19" s="109"/>
    </row>
    <row r="20" spans="1:9" ht="16.5" thickBot="1">
      <c r="A20" s="186" t="s">
        <v>39</v>
      </c>
      <c r="B20" s="187" t="s">
        <v>40</v>
      </c>
      <c r="C20" s="188">
        <v>0.5</v>
      </c>
      <c r="D20" s="188">
        <v>0.15</v>
      </c>
      <c r="E20" s="188">
        <v>0.1</v>
      </c>
      <c r="F20" s="188">
        <v>0.1</v>
      </c>
      <c r="G20" s="189">
        <v>0.15</v>
      </c>
      <c r="H20" s="190">
        <f>SUM(C20:G20)</f>
        <v>1</v>
      </c>
      <c r="I20" s="109"/>
    </row>
    <row r="21" spans="1:9" ht="15">
      <c r="A21" s="191" t="s">
        <v>55</v>
      </c>
      <c r="B21" s="192"/>
      <c r="C21" s="192">
        <v>7</v>
      </c>
      <c r="D21" s="192">
        <v>6</v>
      </c>
      <c r="E21" s="192">
        <v>8</v>
      </c>
      <c r="F21" s="192">
        <v>5</v>
      </c>
      <c r="G21" s="193">
        <v>4</v>
      </c>
      <c r="H21" s="194"/>
      <c r="I21" s="109"/>
    </row>
    <row r="22" spans="1:9" ht="15.75" thickBot="1">
      <c r="A22" s="195"/>
      <c r="B22" s="196"/>
      <c r="C22" s="196">
        <f>C21*$C$10</f>
        <v>3.5</v>
      </c>
      <c r="D22" s="196">
        <f>D21*$D$10</f>
        <v>0.8999999999999999</v>
      </c>
      <c r="E22" s="196">
        <f>E21*$E$10</f>
        <v>0.8</v>
      </c>
      <c r="F22" s="196">
        <f>F21*$F$10</f>
        <v>0.5</v>
      </c>
      <c r="G22" s="197">
        <f>G21*$G$10</f>
        <v>0.6</v>
      </c>
      <c r="H22" s="198">
        <f>SUM(C22:G22)</f>
        <v>6.3</v>
      </c>
      <c r="I22" s="109"/>
    </row>
    <row r="23" spans="1:9" ht="15">
      <c r="A23" s="199" t="s">
        <v>86</v>
      </c>
      <c r="B23" s="200"/>
      <c r="C23" s="200">
        <v>7</v>
      </c>
      <c r="D23" s="200">
        <v>7</v>
      </c>
      <c r="E23" s="200">
        <v>8</v>
      </c>
      <c r="F23" s="200">
        <v>5</v>
      </c>
      <c r="G23" s="201">
        <v>8</v>
      </c>
      <c r="H23" s="202"/>
      <c r="I23" s="109"/>
    </row>
    <row r="24" spans="1:9" ht="15.75" thickBot="1">
      <c r="A24" s="203"/>
      <c r="B24" s="204"/>
      <c r="C24" s="204">
        <f>C23*$C$10</f>
        <v>3.5</v>
      </c>
      <c r="D24" s="204">
        <f>D23*$D$10</f>
        <v>1.05</v>
      </c>
      <c r="E24" s="204">
        <f>E23*$E$10</f>
        <v>0.8</v>
      </c>
      <c r="F24" s="204">
        <f>F23*$F$10</f>
        <v>0.5</v>
      </c>
      <c r="G24" s="205">
        <f>G23*$G$10</f>
        <v>1.2</v>
      </c>
      <c r="H24" s="206">
        <f>SUM(C24:G24)</f>
        <v>7.05</v>
      </c>
      <c r="I24" s="109"/>
    </row>
    <row r="25" spans="1:9" ht="15">
      <c r="A25" s="191" t="s">
        <v>56</v>
      </c>
      <c r="B25" s="192"/>
      <c r="C25" s="192">
        <v>7</v>
      </c>
      <c r="D25" s="192">
        <v>6</v>
      </c>
      <c r="E25" s="192">
        <v>8</v>
      </c>
      <c r="F25" s="192">
        <v>9</v>
      </c>
      <c r="G25" s="193">
        <v>7</v>
      </c>
      <c r="H25" s="194"/>
      <c r="I25" s="109"/>
    </row>
    <row r="26" spans="1:9" ht="15.75" thickBot="1">
      <c r="A26" s="195"/>
      <c r="B26" s="196"/>
      <c r="C26" s="196">
        <f>C25*$C$10</f>
        <v>3.5</v>
      </c>
      <c r="D26" s="196">
        <f>D25*$D$10</f>
        <v>0.8999999999999999</v>
      </c>
      <c r="E26" s="196">
        <f>E25*$E$10</f>
        <v>0.8</v>
      </c>
      <c r="F26" s="196">
        <f>F25*$F$10</f>
        <v>0.9</v>
      </c>
      <c r="G26" s="197">
        <f>G25*$G$10</f>
        <v>1.05</v>
      </c>
      <c r="H26" s="198">
        <f>SUM(C26:G26)</f>
        <v>7.15</v>
      </c>
      <c r="I26" s="109"/>
    </row>
    <row r="27" spans="1:9" ht="15">
      <c r="A27" s="154"/>
      <c r="B27" s="154"/>
      <c r="C27" s="154"/>
      <c r="D27" s="154"/>
      <c r="E27" s="154"/>
      <c r="F27" s="154"/>
      <c r="G27" s="154"/>
      <c r="H27" s="154"/>
      <c r="I27" s="109"/>
    </row>
    <row r="28" spans="1:8" ht="15.75" thickBot="1">
      <c r="A28" s="154"/>
      <c r="B28" s="154"/>
      <c r="C28" s="154"/>
      <c r="D28" s="154"/>
      <c r="E28" s="154"/>
      <c r="F28" s="154"/>
      <c r="G28" s="154"/>
      <c r="H28" s="154"/>
    </row>
    <row r="29" spans="1:8" ht="15.75">
      <c r="A29" s="207" t="s">
        <v>6</v>
      </c>
      <c r="B29" s="183" t="s">
        <v>62</v>
      </c>
      <c r="C29" s="183" t="s">
        <v>12</v>
      </c>
      <c r="D29" s="183" t="s">
        <v>37</v>
      </c>
      <c r="E29" s="183" t="s">
        <v>45</v>
      </c>
      <c r="F29" s="183" t="s">
        <v>46</v>
      </c>
      <c r="G29" s="183" t="s">
        <v>38</v>
      </c>
      <c r="H29" s="208" t="s">
        <v>11</v>
      </c>
    </row>
    <row r="30" spans="1:8" ht="16.5" thickBot="1">
      <c r="A30" s="186" t="s">
        <v>39</v>
      </c>
      <c r="B30" s="187" t="s">
        <v>48</v>
      </c>
      <c r="C30" s="209">
        <v>0.5</v>
      </c>
      <c r="D30" s="209">
        <v>0.15</v>
      </c>
      <c r="E30" s="209">
        <v>0.1</v>
      </c>
      <c r="F30" s="209">
        <v>0.1</v>
      </c>
      <c r="G30" s="209">
        <v>0.15</v>
      </c>
      <c r="H30" s="210">
        <f>SUM(C30:G30)</f>
        <v>1</v>
      </c>
    </row>
    <row r="31" spans="1:8" ht="15">
      <c r="A31" s="191" t="s">
        <v>59</v>
      </c>
      <c r="B31" s="192"/>
      <c r="C31" s="192">
        <v>8</v>
      </c>
      <c r="D31" s="192">
        <v>8</v>
      </c>
      <c r="E31" s="192">
        <v>8</v>
      </c>
      <c r="F31" s="192">
        <v>8</v>
      </c>
      <c r="G31" s="192">
        <v>8</v>
      </c>
      <c r="H31" s="211"/>
    </row>
    <row r="32" spans="1:8" ht="15.75" thickBot="1">
      <c r="A32" s="195"/>
      <c r="B32" s="196"/>
      <c r="C32" s="196">
        <f>C31*$C$10</f>
        <v>4</v>
      </c>
      <c r="D32" s="196">
        <f>D31*$D$10</f>
        <v>1.2</v>
      </c>
      <c r="E32" s="196">
        <f>E31*$E$10</f>
        <v>0.8</v>
      </c>
      <c r="F32" s="196">
        <f>F31*$F$10</f>
        <v>0.8</v>
      </c>
      <c r="G32" s="196">
        <f>G31*$G$10</f>
        <v>1.2</v>
      </c>
      <c r="H32" s="212">
        <f>SUM(C32:G32)</f>
        <v>8</v>
      </c>
    </row>
    <row r="33" spans="1:8" ht="15">
      <c r="A33" s="191" t="s">
        <v>60</v>
      </c>
      <c r="B33" s="192"/>
      <c r="C33" s="192">
        <v>8</v>
      </c>
      <c r="D33" s="192">
        <v>7</v>
      </c>
      <c r="E33" s="192">
        <v>7</v>
      </c>
      <c r="F33" s="192">
        <v>6</v>
      </c>
      <c r="G33" s="192">
        <v>6</v>
      </c>
      <c r="H33" s="211"/>
    </row>
    <row r="34" spans="1:8" ht="15.75" thickBot="1">
      <c r="A34" s="195"/>
      <c r="B34" s="196"/>
      <c r="C34" s="196">
        <f>C33*$C$10</f>
        <v>4</v>
      </c>
      <c r="D34" s="196">
        <f>D33*$D$10</f>
        <v>1.05</v>
      </c>
      <c r="E34" s="196">
        <f>E33*$E$10</f>
        <v>0.7000000000000001</v>
      </c>
      <c r="F34" s="196">
        <f>F33*$F$10</f>
        <v>0.6000000000000001</v>
      </c>
      <c r="G34" s="196">
        <f>G33*$G$10</f>
        <v>0.8999999999999999</v>
      </c>
      <c r="H34" s="212">
        <f>SUM(C34:G34)</f>
        <v>7.25</v>
      </c>
    </row>
    <row r="35" spans="1:8" ht="15">
      <c r="A35" s="199" t="s">
        <v>82</v>
      </c>
      <c r="B35" s="200"/>
      <c r="C35" s="200">
        <v>8</v>
      </c>
      <c r="D35" s="200">
        <v>8</v>
      </c>
      <c r="E35" s="200">
        <v>6</v>
      </c>
      <c r="F35" s="200">
        <v>6</v>
      </c>
      <c r="G35" s="200">
        <v>6</v>
      </c>
      <c r="H35" s="213"/>
    </row>
    <row r="36" spans="1:8" ht="15.75" thickBot="1">
      <c r="A36" s="195"/>
      <c r="B36" s="196"/>
      <c r="C36" s="196">
        <f>C35*$C$10</f>
        <v>4</v>
      </c>
      <c r="D36" s="196">
        <f>D35*$D$10</f>
        <v>1.2</v>
      </c>
      <c r="E36" s="196">
        <f>E35*$E$10</f>
        <v>0.6000000000000001</v>
      </c>
      <c r="F36" s="196">
        <f>F35*$F$10</f>
        <v>0.6000000000000001</v>
      </c>
      <c r="G36" s="196">
        <f>G35*$G$10</f>
        <v>0.8999999999999999</v>
      </c>
      <c r="H36" s="212">
        <f>SUM(C36:G36)</f>
        <v>7.300000000000001</v>
      </c>
    </row>
    <row r="37" spans="1:8" ht="15">
      <c r="A37" s="154"/>
      <c r="B37" s="154"/>
      <c r="C37" s="154"/>
      <c r="D37" s="154"/>
      <c r="E37" s="154"/>
      <c r="F37" s="154"/>
      <c r="G37" s="154"/>
      <c r="H37" s="154"/>
    </row>
    <row r="38" spans="1:8" ht="15.75" thickBot="1">
      <c r="A38" s="154"/>
      <c r="B38" s="154"/>
      <c r="C38" s="154"/>
      <c r="D38" s="154"/>
      <c r="E38" s="154"/>
      <c r="F38" s="154"/>
      <c r="G38" s="154"/>
      <c r="H38" s="154"/>
    </row>
    <row r="39" spans="1:8" ht="15.75">
      <c r="A39" s="181" t="s">
        <v>7</v>
      </c>
      <c r="B39" s="182" t="s">
        <v>49</v>
      </c>
      <c r="C39" s="183" t="s">
        <v>12</v>
      </c>
      <c r="D39" s="183" t="s">
        <v>37</v>
      </c>
      <c r="E39" s="183" t="s">
        <v>45</v>
      </c>
      <c r="F39" s="183" t="s">
        <v>46</v>
      </c>
      <c r="G39" s="183" t="s">
        <v>38</v>
      </c>
      <c r="H39" s="208" t="s">
        <v>11</v>
      </c>
    </row>
    <row r="40" spans="1:8" ht="16.5" thickBot="1">
      <c r="A40" s="221" t="s">
        <v>39</v>
      </c>
      <c r="B40" s="222" t="s">
        <v>40</v>
      </c>
      <c r="C40" s="238">
        <v>0.5</v>
      </c>
      <c r="D40" s="238">
        <v>0.15</v>
      </c>
      <c r="E40" s="238">
        <v>0.1</v>
      </c>
      <c r="F40" s="238">
        <v>0.1</v>
      </c>
      <c r="G40" s="238">
        <v>0.15</v>
      </c>
      <c r="H40" s="239">
        <f>SUM(C40:G40)</f>
        <v>1</v>
      </c>
    </row>
    <row r="41" spans="1:8" ht="15">
      <c r="A41" s="199" t="s">
        <v>63</v>
      </c>
      <c r="B41" s="200"/>
      <c r="C41" s="200">
        <v>7</v>
      </c>
      <c r="D41" s="200">
        <v>6</v>
      </c>
      <c r="E41" s="200">
        <v>6</v>
      </c>
      <c r="F41" s="200">
        <v>8</v>
      </c>
      <c r="G41" s="200">
        <v>8</v>
      </c>
      <c r="H41" s="213"/>
    </row>
    <row r="42" spans="1:8" ht="15.75" thickBot="1">
      <c r="A42" s="195"/>
      <c r="B42" s="196"/>
      <c r="C42" s="196">
        <f>C41*$C$10</f>
        <v>3.5</v>
      </c>
      <c r="D42" s="196">
        <f>D41*$D$10</f>
        <v>0.8999999999999999</v>
      </c>
      <c r="E42" s="196">
        <f>E41*$E$10</f>
        <v>0.6000000000000001</v>
      </c>
      <c r="F42" s="196">
        <f>F41*$F$10</f>
        <v>0.8</v>
      </c>
      <c r="G42" s="196">
        <f>G41*$G$10</f>
        <v>1.2</v>
      </c>
      <c r="H42" s="212">
        <f>SUM(C42:G42)</f>
        <v>7</v>
      </c>
    </row>
    <row r="43" spans="1:8" ht="15">
      <c r="A43" s="191" t="s">
        <v>64</v>
      </c>
      <c r="B43" s="192"/>
      <c r="C43" s="192">
        <v>7</v>
      </c>
      <c r="D43" s="192">
        <v>8</v>
      </c>
      <c r="E43" s="192">
        <v>8</v>
      </c>
      <c r="F43" s="192">
        <v>5</v>
      </c>
      <c r="G43" s="192">
        <v>5</v>
      </c>
      <c r="H43" s="211"/>
    </row>
    <row r="44" spans="1:8" ht="15.75" thickBot="1">
      <c r="A44" s="195"/>
      <c r="B44" s="196"/>
      <c r="C44" s="196">
        <f>C43*$C$10</f>
        <v>3.5</v>
      </c>
      <c r="D44" s="196">
        <f>D43*$D$10</f>
        <v>1.2</v>
      </c>
      <c r="E44" s="196">
        <f>E43*$E$10</f>
        <v>0.8</v>
      </c>
      <c r="F44" s="196">
        <f>F43*$F$10</f>
        <v>0.5</v>
      </c>
      <c r="G44" s="196">
        <f>G43*$G$10</f>
        <v>0.75</v>
      </c>
      <c r="H44" s="212">
        <f>SUM(C44:G44)</f>
        <v>6.75</v>
      </c>
    </row>
    <row r="45" spans="1:8" ht="15">
      <c r="A45" s="199" t="s">
        <v>65</v>
      </c>
      <c r="B45" s="200"/>
      <c r="C45" s="200">
        <v>7</v>
      </c>
      <c r="D45" s="200">
        <v>8</v>
      </c>
      <c r="E45" s="200">
        <v>8</v>
      </c>
      <c r="F45" s="200">
        <v>7</v>
      </c>
      <c r="G45" s="200">
        <v>7</v>
      </c>
      <c r="H45" s="213"/>
    </row>
    <row r="46" spans="1:8" ht="15.75" thickBot="1">
      <c r="A46" s="237"/>
      <c r="B46" s="196"/>
      <c r="C46" s="196">
        <f>C45*$C$10</f>
        <v>3.5</v>
      </c>
      <c r="D46" s="196">
        <f>D45*$D$10</f>
        <v>1.2</v>
      </c>
      <c r="E46" s="196">
        <f>E45*$E$10</f>
        <v>0.8</v>
      </c>
      <c r="F46" s="196">
        <f>F45*$F$10</f>
        <v>0.7000000000000001</v>
      </c>
      <c r="G46" s="196">
        <f>G45*$G$10</f>
        <v>1.05</v>
      </c>
      <c r="H46" s="212">
        <f>SUM(C46:G46)</f>
        <v>7.25</v>
      </c>
    </row>
    <row r="47" spans="1:8" ht="15">
      <c r="A47" s="154"/>
      <c r="B47" s="154"/>
      <c r="C47" s="154"/>
      <c r="D47" s="154"/>
      <c r="E47" s="154"/>
      <c r="F47" s="154"/>
      <c r="G47" s="154"/>
      <c r="H47" s="154"/>
    </row>
    <row r="48" spans="1:8" ht="15.75" thickBot="1">
      <c r="A48" s="154"/>
      <c r="B48" s="154"/>
      <c r="C48" s="154"/>
      <c r="D48" s="154"/>
      <c r="E48" s="154"/>
      <c r="F48" s="154"/>
      <c r="G48" s="154"/>
      <c r="H48" s="154"/>
    </row>
    <row r="49" spans="1:8" ht="15.75">
      <c r="A49" s="207" t="s">
        <v>8</v>
      </c>
      <c r="B49" s="183" t="s">
        <v>50</v>
      </c>
      <c r="C49" s="183" t="s">
        <v>12</v>
      </c>
      <c r="D49" s="183" t="s">
        <v>37</v>
      </c>
      <c r="E49" s="183" t="s">
        <v>45</v>
      </c>
      <c r="F49" s="183" t="s">
        <v>46</v>
      </c>
      <c r="G49" s="183" t="s">
        <v>38</v>
      </c>
      <c r="H49" s="208" t="s">
        <v>11</v>
      </c>
    </row>
    <row r="50" spans="1:8" ht="16.5" thickBot="1">
      <c r="A50" s="186" t="s">
        <v>39</v>
      </c>
      <c r="B50" s="187" t="s">
        <v>40</v>
      </c>
      <c r="C50" s="209">
        <v>0.5</v>
      </c>
      <c r="D50" s="209">
        <v>0.15</v>
      </c>
      <c r="E50" s="209">
        <v>0.1</v>
      </c>
      <c r="F50" s="209">
        <v>0.1</v>
      </c>
      <c r="G50" s="209">
        <v>0.15</v>
      </c>
      <c r="H50" s="210">
        <f>SUM(C50:G50)</f>
        <v>1</v>
      </c>
    </row>
    <row r="51" spans="1:8" ht="15">
      <c r="A51" s="191" t="s">
        <v>66</v>
      </c>
      <c r="B51" s="214"/>
      <c r="C51" s="192">
        <v>5</v>
      </c>
      <c r="D51" s="192">
        <v>7</v>
      </c>
      <c r="E51" s="192">
        <v>7</v>
      </c>
      <c r="F51" s="192">
        <v>6</v>
      </c>
      <c r="G51" s="192">
        <v>6</v>
      </c>
      <c r="H51" s="211"/>
    </row>
    <row r="52" spans="1:8" ht="15.75" thickBot="1">
      <c r="A52" s="195"/>
      <c r="B52" s="215"/>
      <c r="C52" s="196">
        <f>C51*$C$10</f>
        <v>2.5</v>
      </c>
      <c r="D52" s="196">
        <f>D51*$D$10</f>
        <v>1.05</v>
      </c>
      <c r="E52" s="196">
        <f>E51*$E$10</f>
        <v>0.7000000000000001</v>
      </c>
      <c r="F52" s="196">
        <f>F51*$F$10</f>
        <v>0.6000000000000001</v>
      </c>
      <c r="G52" s="196">
        <f>G51*$G$10</f>
        <v>0.8999999999999999</v>
      </c>
      <c r="H52" s="212">
        <f>SUM(C52:G52)</f>
        <v>5.75</v>
      </c>
    </row>
    <row r="53" spans="1:8" ht="15">
      <c r="A53" s="191" t="s">
        <v>67</v>
      </c>
      <c r="B53" s="214"/>
      <c r="C53" s="192">
        <v>5</v>
      </c>
      <c r="D53" s="192">
        <v>5</v>
      </c>
      <c r="E53" s="192">
        <v>6</v>
      </c>
      <c r="F53" s="192">
        <v>6</v>
      </c>
      <c r="G53" s="192">
        <v>5</v>
      </c>
      <c r="H53" s="211"/>
    </row>
    <row r="54" spans="1:8" ht="15.75" thickBot="1">
      <c r="A54" s="195"/>
      <c r="B54" s="215"/>
      <c r="C54" s="196">
        <f>C53*$C$10</f>
        <v>2.5</v>
      </c>
      <c r="D54" s="196">
        <f>D53*$D$10</f>
        <v>0.75</v>
      </c>
      <c r="E54" s="196">
        <f>E53*$E$10</f>
        <v>0.6000000000000001</v>
      </c>
      <c r="F54" s="196">
        <f>F53*$F$10</f>
        <v>0.6000000000000001</v>
      </c>
      <c r="G54" s="196">
        <f>G53*$G$10</f>
        <v>0.75</v>
      </c>
      <c r="H54" s="212">
        <f>SUM(C54:G54)</f>
        <v>5.2</v>
      </c>
    </row>
    <row r="55" spans="1:8" ht="15">
      <c r="A55" s="199" t="s">
        <v>68</v>
      </c>
      <c r="B55" s="216"/>
      <c r="C55" s="200">
        <v>5</v>
      </c>
      <c r="D55" s="200">
        <v>8</v>
      </c>
      <c r="E55" s="200">
        <v>5</v>
      </c>
      <c r="F55" s="200">
        <v>8</v>
      </c>
      <c r="G55" s="200">
        <v>6</v>
      </c>
      <c r="H55" s="213"/>
    </row>
    <row r="56" spans="1:8" ht="15.75" thickBot="1">
      <c r="A56" s="195"/>
      <c r="B56" s="215"/>
      <c r="C56" s="196">
        <f>C55*$C$10</f>
        <v>2.5</v>
      </c>
      <c r="D56" s="196">
        <f>D55*$D$10</f>
        <v>1.2</v>
      </c>
      <c r="E56" s="196">
        <f>E55*$E$10</f>
        <v>0.5</v>
      </c>
      <c r="F56" s="196">
        <f>F55*$F$10</f>
        <v>0.8</v>
      </c>
      <c r="G56" s="196">
        <f>G55*$G$10</f>
        <v>0.8999999999999999</v>
      </c>
      <c r="H56" s="212">
        <f>SUM(C56:G56)</f>
        <v>5.9</v>
      </c>
    </row>
    <row r="57" spans="1:8" ht="15">
      <c r="A57" s="154"/>
      <c r="B57" s="154"/>
      <c r="C57" s="154"/>
      <c r="D57" s="154"/>
      <c r="E57" s="154"/>
      <c r="F57" s="154"/>
      <c r="G57" s="154"/>
      <c r="H57" s="154"/>
    </row>
    <row r="58" spans="1:8" ht="15.75" thickBot="1">
      <c r="A58" s="154"/>
      <c r="B58" s="154"/>
      <c r="C58" s="154"/>
      <c r="D58" s="154"/>
      <c r="E58" s="154"/>
      <c r="F58" s="154"/>
      <c r="G58" s="154"/>
      <c r="H58" s="154"/>
    </row>
    <row r="59" spans="1:8" ht="15.75">
      <c r="A59" s="207" t="s">
        <v>9</v>
      </c>
      <c r="B59" s="183" t="s">
        <v>69</v>
      </c>
      <c r="C59" s="183" t="s">
        <v>12</v>
      </c>
      <c r="D59" s="183" t="s">
        <v>37</v>
      </c>
      <c r="E59" s="183" t="s">
        <v>45</v>
      </c>
      <c r="F59" s="183" t="s">
        <v>46</v>
      </c>
      <c r="G59" s="183" t="s">
        <v>38</v>
      </c>
      <c r="H59" s="208" t="s">
        <v>11</v>
      </c>
    </row>
    <row r="60" spans="1:8" ht="16.5" thickBot="1">
      <c r="A60" s="186" t="s">
        <v>39</v>
      </c>
      <c r="B60" s="187" t="s">
        <v>40</v>
      </c>
      <c r="C60" s="217">
        <v>0.5</v>
      </c>
      <c r="D60" s="217">
        <v>0.15</v>
      </c>
      <c r="E60" s="217">
        <v>0.1</v>
      </c>
      <c r="F60" s="217">
        <v>0.1</v>
      </c>
      <c r="G60" s="217">
        <v>0.15</v>
      </c>
      <c r="H60" s="218">
        <f>SUM(C60:G60)</f>
        <v>1</v>
      </c>
    </row>
    <row r="61" spans="1:8" ht="15">
      <c r="A61" s="191" t="s">
        <v>87</v>
      </c>
      <c r="B61" s="214"/>
      <c r="C61" s="219">
        <v>8</v>
      </c>
      <c r="D61" s="192">
        <v>10</v>
      </c>
      <c r="E61" s="192">
        <v>10</v>
      </c>
      <c r="F61" s="192">
        <v>10</v>
      </c>
      <c r="G61" s="192">
        <v>8</v>
      </c>
      <c r="H61" s="211"/>
    </row>
    <row r="62" spans="1:8" ht="15.75" thickBot="1">
      <c r="A62" s="195"/>
      <c r="B62" s="220"/>
      <c r="C62" s="196">
        <f>C61*$C$10</f>
        <v>4</v>
      </c>
      <c r="D62" s="196">
        <f>D61*$D$10</f>
        <v>1.5</v>
      </c>
      <c r="E62" s="196">
        <f>E61*$E$10</f>
        <v>1</v>
      </c>
      <c r="F62" s="196">
        <f>F61*$F$10</f>
        <v>1</v>
      </c>
      <c r="G62" s="196">
        <f>G61*$G$10</f>
        <v>1.2</v>
      </c>
      <c r="H62" s="212">
        <f>SUM(C62:G62)</f>
        <v>8.7</v>
      </c>
    </row>
    <row r="63" spans="1:8" ht="15">
      <c r="A63" s="199" t="s">
        <v>71</v>
      </c>
      <c r="B63" s="214"/>
      <c r="C63" s="200">
        <v>8</v>
      </c>
      <c r="D63" s="200">
        <v>8</v>
      </c>
      <c r="E63" s="200">
        <v>8</v>
      </c>
      <c r="F63" s="200">
        <v>8</v>
      </c>
      <c r="G63" s="200">
        <v>8</v>
      </c>
      <c r="H63" s="213"/>
    </row>
    <row r="64" spans="1:8" ht="15.75" thickBot="1">
      <c r="A64" s="195"/>
      <c r="B64" s="215"/>
      <c r="C64" s="196">
        <f>C63*$C$10</f>
        <v>4</v>
      </c>
      <c r="D64" s="196">
        <f>D63*$D$10</f>
        <v>1.2</v>
      </c>
      <c r="E64" s="196">
        <f>E63*$E$10</f>
        <v>0.8</v>
      </c>
      <c r="F64" s="196">
        <f>F63*$F$10</f>
        <v>0.8</v>
      </c>
      <c r="G64" s="196">
        <f>G63*$G$10</f>
        <v>1.2</v>
      </c>
      <c r="H64" s="212">
        <f>SUM(C64:G64)</f>
        <v>8</v>
      </c>
    </row>
    <row r="65" spans="1:8" ht="15">
      <c r="A65" s="191" t="s">
        <v>72</v>
      </c>
      <c r="B65" s="216"/>
      <c r="C65" s="192">
        <v>8</v>
      </c>
      <c r="D65" s="192">
        <v>9</v>
      </c>
      <c r="E65" s="192">
        <v>9</v>
      </c>
      <c r="F65" s="192">
        <v>9</v>
      </c>
      <c r="G65" s="192">
        <v>8</v>
      </c>
      <c r="H65" s="211"/>
    </row>
    <row r="66" spans="1:8" ht="15.75" thickBot="1">
      <c r="A66" s="195"/>
      <c r="B66" s="215"/>
      <c r="C66" s="196">
        <f>C65*$C$10</f>
        <v>4</v>
      </c>
      <c r="D66" s="196">
        <f>D65*$D$10</f>
        <v>1.3499999999999999</v>
      </c>
      <c r="E66" s="196">
        <f>E65*$E$10</f>
        <v>0.9</v>
      </c>
      <c r="F66" s="196">
        <f>F65*$F$10</f>
        <v>0.9</v>
      </c>
      <c r="G66" s="196">
        <f>G65*$G$10</f>
        <v>1.2</v>
      </c>
      <c r="H66" s="212">
        <f>SUM(C66:G66)</f>
        <v>8.35</v>
      </c>
    </row>
    <row r="67" spans="1:8" ht="15">
      <c r="A67" s="154"/>
      <c r="B67" s="154"/>
      <c r="C67" s="154"/>
      <c r="D67" s="154"/>
      <c r="E67" s="154"/>
      <c r="F67" s="154"/>
      <c r="G67" s="154"/>
      <c r="H67" s="154"/>
    </row>
    <row r="68" spans="1:8" ht="15.75" thickBot="1">
      <c r="A68" s="154"/>
      <c r="B68" s="154"/>
      <c r="C68" s="154"/>
      <c r="D68" s="154"/>
      <c r="E68" s="154"/>
      <c r="F68" s="154"/>
      <c r="G68" s="154"/>
      <c r="H68" s="154"/>
    </row>
    <row r="69" spans="1:8" ht="15.75">
      <c r="A69" s="181" t="s">
        <v>10</v>
      </c>
      <c r="B69" s="183" t="s">
        <v>73</v>
      </c>
      <c r="C69" s="183" t="s">
        <v>12</v>
      </c>
      <c r="D69" s="183" t="s">
        <v>37</v>
      </c>
      <c r="E69" s="183" t="s">
        <v>45</v>
      </c>
      <c r="F69" s="183" t="s">
        <v>46</v>
      </c>
      <c r="G69" s="183" t="s">
        <v>38</v>
      </c>
      <c r="H69" s="208" t="s">
        <v>11</v>
      </c>
    </row>
    <row r="70" spans="1:8" ht="16.5" thickBot="1">
      <c r="A70" s="221" t="s">
        <v>39</v>
      </c>
      <c r="B70" s="222" t="s">
        <v>40</v>
      </c>
      <c r="C70" s="223">
        <v>0.5</v>
      </c>
      <c r="D70" s="223">
        <v>0.15</v>
      </c>
      <c r="E70" s="223">
        <v>0.1</v>
      </c>
      <c r="F70" s="223">
        <v>0.1</v>
      </c>
      <c r="G70" s="223">
        <v>0.15</v>
      </c>
      <c r="H70" s="224">
        <f>SUM(C70:G70)</f>
        <v>1</v>
      </c>
    </row>
    <row r="71" spans="1:8" ht="15">
      <c r="A71" s="191" t="s">
        <v>74</v>
      </c>
      <c r="B71" s="192"/>
      <c r="C71" s="192">
        <v>5</v>
      </c>
      <c r="D71" s="192">
        <v>6</v>
      </c>
      <c r="E71" s="192">
        <v>7</v>
      </c>
      <c r="F71" s="192">
        <v>7</v>
      </c>
      <c r="G71" s="192">
        <v>7</v>
      </c>
      <c r="H71" s="211"/>
    </row>
    <row r="72" spans="1:8" ht="15.75" thickBot="1">
      <c r="A72" s="195"/>
      <c r="B72" s="196"/>
      <c r="C72" s="196">
        <f>C71*$C$10</f>
        <v>2.5</v>
      </c>
      <c r="D72" s="196">
        <f>D71*$D$10</f>
        <v>0.8999999999999999</v>
      </c>
      <c r="E72" s="196">
        <f>E71*$E$10</f>
        <v>0.7000000000000001</v>
      </c>
      <c r="F72" s="196">
        <f>F71*$F$10</f>
        <v>0.7000000000000001</v>
      </c>
      <c r="G72" s="196">
        <f>G71*$G$10</f>
        <v>1.05</v>
      </c>
      <c r="H72" s="212">
        <f>SUM(C72:G72)</f>
        <v>5.85</v>
      </c>
    </row>
    <row r="73" spans="1:8" ht="15">
      <c r="A73" s="191" t="s">
        <v>75</v>
      </c>
      <c r="B73" s="192"/>
      <c r="C73" s="192">
        <v>5</v>
      </c>
      <c r="D73" s="192">
        <v>6</v>
      </c>
      <c r="E73" s="192">
        <v>6</v>
      </c>
      <c r="F73" s="192">
        <v>7</v>
      </c>
      <c r="G73" s="192">
        <v>7</v>
      </c>
      <c r="H73" s="211"/>
    </row>
    <row r="74" spans="1:8" ht="15.75" thickBot="1">
      <c r="A74" s="195"/>
      <c r="B74" s="196"/>
      <c r="C74" s="196">
        <f>C73*$C$10</f>
        <v>2.5</v>
      </c>
      <c r="D74" s="196">
        <f>D73*$D$10</f>
        <v>0.8999999999999999</v>
      </c>
      <c r="E74" s="196">
        <f>E73*$E$10</f>
        <v>0.6000000000000001</v>
      </c>
      <c r="F74" s="196">
        <f>F73*$F$10</f>
        <v>0.7000000000000001</v>
      </c>
      <c r="G74" s="196">
        <f>G73*$G$10</f>
        <v>1.05</v>
      </c>
      <c r="H74" s="212">
        <f>SUM(C74:G74)</f>
        <v>5.75</v>
      </c>
    </row>
    <row r="75" spans="1:8" ht="15">
      <c r="A75" s="199" t="s">
        <v>76</v>
      </c>
      <c r="B75" s="200"/>
      <c r="C75" s="200">
        <v>5</v>
      </c>
      <c r="D75" s="200">
        <v>6</v>
      </c>
      <c r="E75" s="200">
        <v>7</v>
      </c>
      <c r="F75" s="200">
        <v>8</v>
      </c>
      <c r="G75" s="200">
        <v>6</v>
      </c>
      <c r="H75" s="213"/>
    </row>
    <row r="76" spans="1:8" ht="15.75" thickBot="1">
      <c r="A76" s="195"/>
      <c r="B76" s="196"/>
      <c r="C76" s="196">
        <f>C75*$C$10</f>
        <v>2.5</v>
      </c>
      <c r="D76" s="196">
        <f>D75*$D$10</f>
        <v>0.8999999999999999</v>
      </c>
      <c r="E76" s="196">
        <f>E75*$E$10</f>
        <v>0.7000000000000001</v>
      </c>
      <c r="F76" s="196">
        <f>F75*$F$10</f>
        <v>0.8</v>
      </c>
      <c r="G76" s="196">
        <f>G75*$G$10</f>
        <v>0.8999999999999999</v>
      </c>
      <c r="H76" s="212">
        <f>SUM(C76:G76)</f>
        <v>5.799999999999999</v>
      </c>
    </row>
    <row r="77" spans="1:8" ht="15">
      <c r="A77" s="154"/>
      <c r="B77" s="154"/>
      <c r="C77" s="154"/>
      <c r="D77" s="154"/>
      <c r="E77" s="154"/>
      <c r="F77" s="154"/>
      <c r="G77" s="154"/>
      <c r="H77" s="154"/>
    </row>
    <row r="78" spans="1:8" ht="15">
      <c r="A78" s="154"/>
      <c r="B78" s="154"/>
      <c r="C78" s="154"/>
      <c r="D78" s="154"/>
      <c r="E78" s="154"/>
      <c r="F78" s="154"/>
      <c r="G78" s="154"/>
      <c r="H78" s="154"/>
    </row>
    <row r="79" spans="1:8" ht="15">
      <c r="A79" s="154"/>
      <c r="B79" s="154"/>
      <c r="C79" s="154"/>
      <c r="D79" s="154"/>
      <c r="E79" s="154"/>
      <c r="F79" s="154"/>
      <c r="G79" s="154"/>
      <c r="H79" s="154"/>
    </row>
    <row r="80" spans="1:8" ht="15">
      <c r="A80" s="154"/>
      <c r="B80" s="154"/>
      <c r="C80" s="154"/>
      <c r="D80" s="154"/>
      <c r="E80" s="154"/>
      <c r="F80" s="154"/>
      <c r="G80" s="154"/>
      <c r="H80" s="154"/>
    </row>
    <row r="81" spans="1:8" ht="15">
      <c r="A81" s="154"/>
      <c r="B81" s="154"/>
      <c r="C81" s="154"/>
      <c r="D81" s="154"/>
      <c r="E81" s="154"/>
      <c r="F81" s="154"/>
      <c r="G81" s="154"/>
      <c r="H81" s="154"/>
    </row>
    <row r="82" spans="1:8" ht="15">
      <c r="A82" s="154"/>
      <c r="B82" s="154"/>
      <c r="C82" s="154"/>
      <c r="D82" s="154"/>
      <c r="E82" s="154"/>
      <c r="F82" s="154"/>
      <c r="G82" s="154"/>
      <c r="H82" s="154"/>
    </row>
    <row r="83" spans="1:8" ht="15">
      <c r="A83" s="154"/>
      <c r="B83" s="154"/>
      <c r="C83" s="154"/>
      <c r="D83" s="154"/>
      <c r="E83" s="154"/>
      <c r="F83" s="154"/>
      <c r="G83" s="154"/>
      <c r="H83" s="154"/>
    </row>
    <row r="84" spans="1:8" ht="15">
      <c r="A84" s="154"/>
      <c r="B84" s="154"/>
      <c r="C84" s="154"/>
      <c r="D84" s="154"/>
      <c r="E84" s="154"/>
      <c r="F84" s="154"/>
      <c r="G84" s="154"/>
      <c r="H84" s="154"/>
    </row>
    <row r="85" spans="1:8" ht="15">
      <c r="A85" s="154"/>
      <c r="B85" s="154"/>
      <c r="C85" s="154"/>
      <c r="D85" s="154"/>
      <c r="E85" s="154"/>
      <c r="F85" s="154"/>
      <c r="G85" s="154"/>
      <c r="H85" s="154"/>
    </row>
    <row r="86" spans="1:8" ht="15">
      <c r="A86" s="154"/>
      <c r="B86" s="154"/>
      <c r="C86" s="154"/>
      <c r="D86" s="154"/>
      <c r="E86" s="154"/>
      <c r="F86" s="154"/>
      <c r="G86" s="154"/>
      <c r="H86" s="154"/>
    </row>
    <row r="87" spans="1:8" ht="15">
      <c r="A87" s="154"/>
      <c r="B87" s="154"/>
      <c r="C87" s="154"/>
      <c r="D87" s="154"/>
      <c r="E87" s="154"/>
      <c r="F87" s="154"/>
      <c r="G87" s="154"/>
      <c r="H87" s="154"/>
    </row>
    <row r="88" spans="1:8" ht="15">
      <c r="A88" s="154"/>
      <c r="B88" s="154"/>
      <c r="C88" s="154"/>
      <c r="D88" s="154"/>
      <c r="E88" s="154"/>
      <c r="F88" s="154"/>
      <c r="G88" s="154"/>
      <c r="H88" s="154"/>
    </row>
    <row r="89" spans="1:8" ht="15">
      <c r="A89" s="154"/>
      <c r="B89" s="154"/>
      <c r="C89" s="154"/>
      <c r="D89" s="154"/>
      <c r="E89" s="154"/>
      <c r="F89" s="154"/>
      <c r="G89" s="154"/>
      <c r="H89" s="154"/>
    </row>
    <row r="90" spans="1:8" ht="15">
      <c r="A90" s="154"/>
      <c r="B90" s="154"/>
      <c r="C90" s="154"/>
      <c r="D90" s="154"/>
      <c r="E90" s="154"/>
      <c r="F90" s="154"/>
      <c r="G90" s="154"/>
      <c r="H90" s="154"/>
    </row>
    <row r="91" spans="1:8" ht="15">
      <c r="A91" s="154"/>
      <c r="B91" s="154"/>
      <c r="C91" s="154"/>
      <c r="D91" s="154"/>
      <c r="E91" s="154"/>
      <c r="F91" s="154"/>
      <c r="G91" s="154"/>
      <c r="H91" s="154"/>
    </row>
    <row r="92" spans="1:8" ht="15">
      <c r="A92" s="154"/>
      <c r="B92" s="154"/>
      <c r="C92" s="154"/>
      <c r="D92" s="154"/>
      <c r="E92" s="154"/>
      <c r="F92" s="154"/>
      <c r="G92" s="154"/>
      <c r="H92" s="154"/>
    </row>
    <row r="93" spans="1:8" ht="15">
      <c r="A93" s="154"/>
      <c r="B93" s="154"/>
      <c r="C93" s="154"/>
      <c r="D93" s="154"/>
      <c r="E93" s="154"/>
      <c r="F93" s="154"/>
      <c r="G93" s="154"/>
      <c r="H93" s="154"/>
    </row>
    <row r="94" spans="1:8" ht="15">
      <c r="A94" s="154"/>
      <c r="B94" s="154"/>
      <c r="C94" s="154"/>
      <c r="D94" s="154"/>
      <c r="E94" s="154"/>
      <c r="F94" s="154"/>
      <c r="G94" s="154"/>
      <c r="H94" s="154"/>
    </row>
    <row r="95" spans="1:8" ht="15">
      <c r="A95" s="154"/>
      <c r="B95" s="154"/>
      <c r="C95" s="154"/>
      <c r="D95" s="154"/>
      <c r="E95" s="154"/>
      <c r="F95" s="154"/>
      <c r="G95" s="154"/>
      <c r="H95" s="154"/>
    </row>
    <row r="96" spans="1:8" ht="15">
      <c r="A96" s="154"/>
      <c r="B96" s="154"/>
      <c r="C96" s="154"/>
      <c r="D96" s="154"/>
      <c r="E96" s="154"/>
      <c r="F96" s="154"/>
      <c r="G96" s="154"/>
      <c r="H96" s="154"/>
    </row>
    <row r="97" spans="1:8" ht="15">
      <c r="A97" s="154"/>
      <c r="B97" s="154"/>
      <c r="C97" s="154"/>
      <c r="D97" s="154"/>
      <c r="E97" s="154"/>
      <c r="F97" s="154"/>
      <c r="G97" s="154"/>
      <c r="H97" s="154"/>
    </row>
    <row r="98" spans="1:8" ht="15">
      <c r="A98" s="154"/>
      <c r="B98" s="154"/>
      <c r="C98" s="154"/>
      <c r="D98" s="154"/>
      <c r="E98" s="154"/>
      <c r="F98" s="154"/>
      <c r="G98" s="154"/>
      <c r="H98" s="154"/>
    </row>
    <row r="99" spans="1:8" ht="15">
      <c r="A99" s="154"/>
      <c r="B99" s="154"/>
      <c r="C99" s="154"/>
      <c r="D99" s="154"/>
      <c r="E99" s="154"/>
      <c r="F99" s="154"/>
      <c r="G99" s="154"/>
      <c r="H99" s="154"/>
    </row>
    <row r="100" spans="1:8" ht="15">
      <c r="A100" s="154"/>
      <c r="B100" s="154"/>
      <c r="C100" s="154"/>
      <c r="D100" s="154"/>
      <c r="E100" s="154"/>
      <c r="F100" s="154"/>
      <c r="G100" s="154"/>
      <c r="H100" s="154"/>
    </row>
    <row r="101" spans="1:8" ht="15">
      <c r="A101" s="154"/>
      <c r="B101" s="154"/>
      <c r="C101" s="154"/>
      <c r="D101" s="154"/>
      <c r="E101" s="154"/>
      <c r="F101" s="154"/>
      <c r="G101" s="154"/>
      <c r="H101" s="154"/>
    </row>
    <row r="102" spans="1:8" ht="15">
      <c r="A102" s="154"/>
      <c r="B102" s="154"/>
      <c r="C102" s="154"/>
      <c r="D102" s="154"/>
      <c r="E102" s="154"/>
      <c r="F102" s="154"/>
      <c r="G102" s="154"/>
      <c r="H102" s="154"/>
    </row>
    <row r="103" spans="1:8" ht="15">
      <c r="A103" s="154"/>
      <c r="B103" s="154"/>
      <c r="C103" s="154"/>
      <c r="D103" s="154"/>
      <c r="E103" s="154"/>
      <c r="F103" s="154"/>
      <c r="G103" s="154"/>
      <c r="H103" s="154"/>
    </row>
    <row r="104" spans="1:8" ht="15">
      <c r="A104" s="154"/>
      <c r="B104" s="154"/>
      <c r="C104" s="154"/>
      <c r="D104" s="154"/>
      <c r="E104" s="154"/>
      <c r="F104" s="154"/>
      <c r="G104" s="154"/>
      <c r="H104" s="154"/>
    </row>
    <row r="105" spans="1:8" ht="15">
      <c r="A105" s="154"/>
      <c r="B105" s="154"/>
      <c r="C105" s="154"/>
      <c r="D105" s="154"/>
      <c r="E105" s="154"/>
      <c r="F105" s="154"/>
      <c r="G105" s="154"/>
      <c r="H105" s="154"/>
    </row>
    <row r="106" spans="1:8" ht="15">
      <c r="A106" s="154"/>
      <c r="B106" s="154"/>
      <c r="C106" s="154"/>
      <c r="D106" s="154"/>
      <c r="E106" s="154"/>
      <c r="F106" s="154"/>
      <c r="G106" s="154"/>
      <c r="H106" s="154"/>
    </row>
    <row r="107" spans="1:8" ht="15">
      <c r="A107" s="154"/>
      <c r="B107" s="154"/>
      <c r="C107" s="154"/>
      <c r="D107" s="154"/>
      <c r="E107" s="154"/>
      <c r="F107" s="154"/>
      <c r="G107" s="154"/>
      <c r="H107" s="154"/>
    </row>
    <row r="108" spans="1:8" ht="15">
      <c r="A108" s="154"/>
      <c r="B108" s="154"/>
      <c r="C108" s="154"/>
      <c r="D108" s="154"/>
      <c r="E108" s="154"/>
      <c r="F108" s="154"/>
      <c r="G108" s="154"/>
      <c r="H108" s="154"/>
    </row>
    <row r="109" spans="1:8" ht="15">
      <c r="A109" s="154"/>
      <c r="B109" s="154"/>
      <c r="C109" s="154"/>
      <c r="D109" s="154"/>
      <c r="E109" s="154"/>
      <c r="F109" s="154"/>
      <c r="G109" s="154"/>
      <c r="H109" s="154"/>
    </row>
    <row r="110" spans="1:8" ht="15">
      <c r="A110" s="154"/>
      <c r="B110" s="154"/>
      <c r="C110" s="154"/>
      <c r="D110" s="154"/>
      <c r="E110" s="154"/>
      <c r="F110" s="154"/>
      <c r="G110" s="154"/>
      <c r="H110" s="154"/>
    </row>
    <row r="111" spans="1:8" ht="15">
      <c r="A111" s="154"/>
      <c r="B111" s="154"/>
      <c r="C111" s="154"/>
      <c r="D111" s="154"/>
      <c r="E111" s="154"/>
      <c r="F111" s="154"/>
      <c r="G111" s="154"/>
      <c r="H111" s="154"/>
    </row>
    <row r="112" spans="1:8" ht="15">
      <c r="A112" s="154"/>
      <c r="B112" s="154"/>
      <c r="C112" s="154"/>
      <c r="D112" s="154"/>
      <c r="E112" s="154"/>
      <c r="F112" s="154"/>
      <c r="G112" s="154"/>
      <c r="H112" s="154"/>
    </row>
    <row r="113" spans="1:8" ht="15">
      <c r="A113" s="154"/>
      <c r="B113" s="154"/>
      <c r="C113" s="154"/>
      <c r="D113" s="154"/>
      <c r="E113" s="154"/>
      <c r="F113" s="154"/>
      <c r="G113" s="154"/>
      <c r="H113" s="154"/>
    </row>
    <row r="114" spans="1:8" ht="15">
      <c r="A114" s="154"/>
      <c r="B114" s="154"/>
      <c r="C114" s="154"/>
      <c r="D114" s="154"/>
      <c r="E114" s="154"/>
      <c r="F114" s="154"/>
      <c r="G114" s="154"/>
      <c r="H114" s="154"/>
    </row>
    <row r="115" spans="1:8" ht="15">
      <c r="A115" s="154"/>
      <c r="B115" s="154"/>
      <c r="C115" s="154"/>
      <c r="D115" s="154"/>
      <c r="E115" s="154"/>
      <c r="F115" s="154"/>
      <c r="G115" s="154"/>
      <c r="H115" s="154"/>
    </row>
    <row r="116" spans="1:8" ht="15">
      <c r="A116" s="154"/>
      <c r="B116" s="154"/>
      <c r="C116" s="154"/>
      <c r="D116" s="154"/>
      <c r="E116" s="154"/>
      <c r="F116" s="154"/>
      <c r="G116" s="154"/>
      <c r="H116" s="154"/>
    </row>
    <row r="117" spans="1:8" ht="15">
      <c r="A117" s="154"/>
      <c r="B117" s="154"/>
      <c r="C117" s="154"/>
      <c r="D117" s="154"/>
      <c r="E117" s="154"/>
      <c r="F117" s="154"/>
      <c r="G117" s="154"/>
      <c r="H117" s="154"/>
    </row>
    <row r="118" spans="1:8" ht="15">
      <c r="A118" s="154"/>
      <c r="B118" s="154"/>
      <c r="C118" s="154"/>
      <c r="D118" s="154"/>
      <c r="E118" s="154"/>
      <c r="F118" s="154"/>
      <c r="G118" s="154"/>
      <c r="H118" s="154"/>
    </row>
    <row r="119" spans="1:8" ht="15">
      <c r="A119" s="154"/>
      <c r="B119" s="154"/>
      <c r="C119" s="154"/>
      <c r="D119" s="154"/>
      <c r="E119" s="154"/>
      <c r="F119" s="154"/>
      <c r="G119" s="154"/>
      <c r="H119" s="154"/>
    </row>
    <row r="120" spans="1:8" ht="15">
      <c r="A120" s="154"/>
      <c r="B120" s="154"/>
      <c r="C120" s="154"/>
      <c r="D120" s="154"/>
      <c r="E120" s="154"/>
      <c r="F120" s="154"/>
      <c r="G120" s="154"/>
      <c r="H120" s="154"/>
    </row>
    <row r="121" spans="1:8" ht="15">
      <c r="A121" s="154"/>
      <c r="B121" s="154"/>
      <c r="C121" s="154"/>
      <c r="D121" s="154"/>
      <c r="E121" s="154"/>
      <c r="F121" s="154"/>
      <c r="G121" s="154"/>
      <c r="H121" s="154"/>
    </row>
    <row r="122" spans="1:8" ht="15">
      <c r="A122" s="154"/>
      <c r="B122" s="154"/>
      <c r="C122" s="154"/>
      <c r="D122" s="154"/>
      <c r="E122" s="154"/>
      <c r="F122" s="154"/>
      <c r="G122" s="154"/>
      <c r="H122" s="154"/>
    </row>
    <row r="123" spans="1:8" ht="15">
      <c r="A123" s="154"/>
      <c r="B123" s="154"/>
      <c r="C123" s="154"/>
      <c r="D123" s="154"/>
      <c r="E123" s="154"/>
      <c r="F123" s="154"/>
      <c r="G123" s="154"/>
      <c r="H123" s="154"/>
    </row>
    <row r="124" spans="1:8" ht="15">
      <c r="A124" s="154"/>
      <c r="B124" s="154"/>
      <c r="C124" s="154"/>
      <c r="D124" s="154"/>
      <c r="E124" s="154"/>
      <c r="F124" s="154"/>
      <c r="G124" s="154"/>
      <c r="H124" s="154"/>
    </row>
    <row r="125" spans="1:8" ht="15">
      <c r="A125" s="154"/>
      <c r="B125" s="154"/>
      <c r="C125" s="154"/>
      <c r="D125" s="154"/>
      <c r="E125" s="154"/>
      <c r="F125" s="154"/>
      <c r="G125" s="154"/>
      <c r="H125" s="154"/>
    </row>
    <row r="126" spans="1:8" ht="15">
      <c r="A126" s="154"/>
      <c r="B126" s="154"/>
      <c r="C126" s="154"/>
      <c r="D126" s="154"/>
      <c r="E126" s="154"/>
      <c r="F126" s="154"/>
      <c r="G126" s="154"/>
      <c r="H126" s="154"/>
    </row>
    <row r="127" spans="1:8" ht="15">
      <c r="A127" s="154"/>
      <c r="B127" s="154"/>
      <c r="C127" s="154"/>
      <c r="D127" s="154"/>
      <c r="E127" s="154"/>
      <c r="F127" s="154"/>
      <c r="G127" s="154"/>
      <c r="H127" s="154"/>
    </row>
    <row r="128" spans="1:8" ht="15">
      <c r="A128" s="154"/>
      <c r="B128" s="154"/>
      <c r="C128" s="154"/>
      <c r="D128" s="154"/>
      <c r="E128" s="154"/>
      <c r="F128" s="154"/>
      <c r="G128" s="154"/>
      <c r="H128" s="154"/>
    </row>
    <row r="129" spans="1:8" ht="15">
      <c r="A129" s="154"/>
      <c r="B129" s="154"/>
      <c r="C129" s="154"/>
      <c r="D129" s="154"/>
      <c r="E129" s="154"/>
      <c r="F129" s="154"/>
      <c r="G129" s="154"/>
      <c r="H129" s="154"/>
    </row>
    <row r="130" spans="1:8" ht="15">
      <c r="A130" s="154"/>
      <c r="B130" s="154"/>
      <c r="C130" s="154"/>
      <c r="D130" s="154"/>
      <c r="E130" s="154"/>
      <c r="F130" s="154"/>
      <c r="G130" s="154"/>
      <c r="H130" s="154"/>
    </row>
    <row r="131" spans="1:8" ht="15">
      <c r="A131" s="154"/>
      <c r="B131" s="154"/>
      <c r="C131" s="154"/>
      <c r="D131" s="154"/>
      <c r="E131" s="154"/>
      <c r="F131" s="154"/>
      <c r="G131" s="154"/>
      <c r="H131" s="154"/>
    </row>
    <row r="132" spans="1:8" ht="15">
      <c r="A132" s="154"/>
      <c r="B132" s="154"/>
      <c r="C132" s="154"/>
      <c r="D132" s="154"/>
      <c r="E132" s="154"/>
      <c r="F132" s="154"/>
      <c r="G132" s="154"/>
      <c r="H132" s="154"/>
    </row>
    <row r="133" spans="1:8" ht="15">
      <c r="A133" s="154"/>
      <c r="B133" s="154"/>
      <c r="C133" s="154"/>
      <c r="D133" s="154"/>
      <c r="E133" s="154"/>
      <c r="F133" s="154"/>
      <c r="G133" s="154"/>
      <c r="H133" s="154"/>
    </row>
    <row r="134" spans="1:8" ht="15">
      <c r="A134" s="154"/>
      <c r="B134" s="154"/>
      <c r="C134" s="154"/>
      <c r="D134" s="154"/>
      <c r="E134" s="154"/>
      <c r="F134" s="154"/>
      <c r="G134" s="154"/>
      <c r="H134" s="154"/>
    </row>
    <row r="135" spans="1:8" ht="15">
      <c r="A135" s="154"/>
      <c r="B135" s="154"/>
      <c r="C135" s="154"/>
      <c r="D135" s="154"/>
      <c r="E135" s="154"/>
      <c r="F135" s="154"/>
      <c r="G135" s="154"/>
      <c r="H135" s="154"/>
    </row>
    <row r="136" spans="1:8" ht="15">
      <c r="A136" s="154"/>
      <c r="B136" s="154"/>
      <c r="C136" s="154"/>
      <c r="D136" s="154"/>
      <c r="E136" s="154"/>
      <c r="F136" s="154"/>
      <c r="G136" s="154"/>
      <c r="H136" s="154"/>
    </row>
    <row r="137" spans="1:8" ht="15">
      <c r="A137" s="154"/>
      <c r="B137" s="154"/>
      <c r="C137" s="154"/>
      <c r="D137" s="154"/>
      <c r="E137" s="154"/>
      <c r="F137" s="154"/>
      <c r="G137" s="154"/>
      <c r="H137" s="154"/>
    </row>
    <row r="138" spans="1:8" ht="15">
      <c r="A138" s="154"/>
      <c r="B138" s="154"/>
      <c r="C138" s="154"/>
      <c r="D138" s="154"/>
      <c r="E138" s="154"/>
      <c r="F138" s="154"/>
      <c r="G138" s="154"/>
      <c r="H138" s="154"/>
    </row>
    <row r="139" spans="1:8" ht="15">
      <c r="A139" s="154"/>
      <c r="B139" s="154"/>
      <c r="C139" s="154"/>
      <c r="D139" s="154"/>
      <c r="E139" s="154"/>
      <c r="F139" s="154"/>
      <c r="G139" s="154"/>
      <c r="H139" s="154"/>
    </row>
    <row r="140" spans="1:8" ht="15">
      <c r="A140" s="154"/>
      <c r="B140" s="154"/>
      <c r="C140" s="154"/>
      <c r="D140" s="154"/>
      <c r="E140" s="154"/>
      <c r="F140" s="154"/>
      <c r="G140" s="154"/>
      <c r="H140" s="154"/>
    </row>
    <row r="141" spans="1:8" ht="15">
      <c r="A141" s="154"/>
      <c r="B141" s="154"/>
      <c r="C141" s="154"/>
      <c r="D141" s="154"/>
      <c r="E141" s="154"/>
      <c r="F141" s="154"/>
      <c r="G141" s="154"/>
      <c r="H141" s="154"/>
    </row>
    <row r="142" spans="1:8" ht="15">
      <c r="A142" s="154"/>
      <c r="B142" s="154"/>
      <c r="C142" s="154"/>
      <c r="D142" s="154"/>
      <c r="E142" s="154"/>
      <c r="F142" s="154"/>
      <c r="G142" s="154"/>
      <c r="H142" s="154"/>
    </row>
    <row r="143" spans="1:8" ht="15">
      <c r="A143" s="154"/>
      <c r="B143" s="154"/>
      <c r="C143" s="154"/>
      <c r="D143" s="154"/>
      <c r="E143" s="154"/>
      <c r="F143" s="154"/>
      <c r="G143" s="154"/>
      <c r="H143" s="154"/>
    </row>
    <row r="144" spans="1:8" ht="15">
      <c r="A144" s="154"/>
      <c r="B144" s="154"/>
      <c r="C144" s="154"/>
      <c r="D144" s="154"/>
      <c r="E144" s="154"/>
      <c r="F144" s="154"/>
      <c r="G144" s="154"/>
      <c r="H144" s="154"/>
    </row>
    <row r="145" spans="1:8" ht="15">
      <c r="A145" s="154"/>
      <c r="B145" s="154"/>
      <c r="C145" s="154"/>
      <c r="D145" s="154"/>
      <c r="E145" s="154"/>
      <c r="F145" s="154"/>
      <c r="G145" s="154"/>
      <c r="H145" s="154"/>
    </row>
    <row r="146" spans="1:8" ht="15">
      <c r="A146" s="154"/>
      <c r="B146" s="154"/>
      <c r="C146" s="154"/>
      <c r="D146" s="154"/>
      <c r="E146" s="154"/>
      <c r="F146" s="154"/>
      <c r="G146" s="154"/>
      <c r="H146" s="154"/>
    </row>
    <row r="147" spans="1:8" ht="15">
      <c r="A147" s="154"/>
      <c r="B147" s="154"/>
      <c r="C147" s="154"/>
      <c r="D147" s="154"/>
      <c r="E147" s="154"/>
      <c r="F147" s="154"/>
      <c r="G147" s="154"/>
      <c r="H147" s="154"/>
    </row>
    <row r="148" spans="1:8" ht="15">
      <c r="A148" s="154"/>
      <c r="B148" s="154"/>
      <c r="C148" s="154"/>
      <c r="D148" s="154"/>
      <c r="E148" s="154"/>
      <c r="F148" s="154"/>
      <c r="G148" s="154"/>
      <c r="H148" s="154"/>
    </row>
    <row r="149" spans="1:8" ht="15">
      <c r="A149" s="154"/>
      <c r="B149" s="154"/>
      <c r="C149" s="154"/>
      <c r="D149" s="154"/>
      <c r="E149" s="154"/>
      <c r="F149" s="154"/>
      <c r="G149" s="154"/>
      <c r="H149" s="154"/>
    </row>
    <row r="150" spans="1:8" ht="15">
      <c r="A150" s="154"/>
      <c r="B150" s="154"/>
      <c r="C150" s="154"/>
      <c r="D150" s="154"/>
      <c r="E150" s="154"/>
      <c r="F150" s="154"/>
      <c r="G150" s="154"/>
      <c r="H150" s="154"/>
    </row>
    <row r="151" spans="1:8" ht="15">
      <c r="A151" s="154"/>
      <c r="B151" s="154"/>
      <c r="C151" s="154"/>
      <c r="D151" s="154"/>
      <c r="E151" s="154"/>
      <c r="F151" s="154"/>
      <c r="G151" s="154"/>
      <c r="H151" s="154"/>
    </row>
    <row r="152" spans="1:8" ht="15">
      <c r="A152" s="154"/>
      <c r="B152" s="154"/>
      <c r="C152" s="154"/>
      <c r="D152" s="154"/>
      <c r="E152" s="154"/>
      <c r="F152" s="154"/>
      <c r="G152" s="154"/>
      <c r="H152" s="154"/>
    </row>
    <row r="153" spans="1:8" ht="15">
      <c r="A153" s="154"/>
      <c r="B153" s="154"/>
      <c r="C153" s="154"/>
      <c r="D153" s="154"/>
      <c r="E153" s="154"/>
      <c r="F153" s="154"/>
      <c r="G153" s="154"/>
      <c r="H153" s="154"/>
    </row>
    <row r="154" spans="1:8" ht="15">
      <c r="A154" s="154"/>
      <c r="B154" s="154"/>
      <c r="C154" s="154"/>
      <c r="D154" s="154"/>
      <c r="E154" s="154"/>
      <c r="F154" s="154"/>
      <c r="G154" s="154"/>
      <c r="H154" s="154"/>
    </row>
    <row r="155" spans="1:8" ht="15">
      <c r="A155" s="154"/>
      <c r="B155" s="154"/>
      <c r="C155" s="154"/>
      <c r="D155" s="154"/>
      <c r="E155" s="154"/>
      <c r="F155" s="154"/>
      <c r="G155" s="154"/>
      <c r="H155" s="154"/>
    </row>
    <row r="156" spans="1:8" ht="15">
      <c r="A156" s="154"/>
      <c r="B156" s="154"/>
      <c r="C156" s="154"/>
      <c r="D156" s="154"/>
      <c r="E156" s="154"/>
      <c r="F156" s="154"/>
      <c r="G156" s="154"/>
      <c r="H156" s="154"/>
    </row>
    <row r="157" spans="1:8" ht="15">
      <c r="A157" s="154"/>
      <c r="B157" s="154"/>
      <c r="C157" s="154"/>
      <c r="D157" s="154"/>
      <c r="E157" s="154"/>
      <c r="F157" s="154"/>
      <c r="G157" s="154"/>
      <c r="H157" s="154"/>
    </row>
    <row r="158" spans="1:8" ht="15">
      <c r="A158" s="154"/>
      <c r="B158" s="154"/>
      <c r="C158" s="154"/>
      <c r="D158" s="154"/>
      <c r="E158" s="154"/>
      <c r="F158" s="154"/>
      <c r="G158" s="154"/>
      <c r="H158" s="154"/>
    </row>
    <row r="159" spans="1:8" ht="15">
      <c r="A159" s="154"/>
      <c r="B159" s="154"/>
      <c r="C159" s="154"/>
      <c r="D159" s="154"/>
      <c r="E159" s="154"/>
      <c r="F159" s="154"/>
      <c r="G159" s="154"/>
      <c r="H159" s="154"/>
    </row>
    <row r="160" spans="1:8" ht="15">
      <c r="A160" s="154"/>
      <c r="B160" s="154"/>
      <c r="C160" s="154"/>
      <c r="D160" s="154"/>
      <c r="E160" s="154"/>
      <c r="F160" s="154"/>
      <c r="G160" s="154"/>
      <c r="H160" s="154"/>
    </row>
    <row r="161" spans="1:8" ht="15">
      <c r="A161" s="154"/>
      <c r="B161" s="154"/>
      <c r="C161" s="154"/>
      <c r="D161" s="154"/>
      <c r="E161" s="154"/>
      <c r="F161" s="154"/>
      <c r="G161" s="154"/>
      <c r="H161" s="154"/>
    </row>
    <row r="162" spans="1:8" ht="15">
      <c r="A162" s="154"/>
      <c r="B162" s="154"/>
      <c r="C162" s="154"/>
      <c r="D162" s="154"/>
      <c r="E162" s="154"/>
      <c r="F162" s="154"/>
      <c r="G162" s="154"/>
      <c r="H162" s="154"/>
    </row>
    <row r="163" spans="1:8" ht="15">
      <c r="A163" s="154"/>
      <c r="B163" s="154"/>
      <c r="C163" s="154"/>
      <c r="D163" s="154"/>
      <c r="E163" s="154"/>
      <c r="F163" s="154"/>
      <c r="G163" s="154"/>
      <c r="H163" s="154"/>
    </row>
    <row r="164" spans="1:8" ht="15">
      <c r="A164" s="154"/>
      <c r="B164" s="154"/>
      <c r="C164" s="154"/>
      <c r="D164" s="154"/>
      <c r="E164" s="154"/>
      <c r="F164" s="154"/>
      <c r="G164" s="154"/>
      <c r="H164" s="154"/>
    </row>
    <row r="165" spans="1:8" ht="15">
      <c r="A165" s="154"/>
      <c r="B165" s="154"/>
      <c r="C165" s="154"/>
      <c r="D165" s="154"/>
      <c r="E165" s="154"/>
      <c r="F165" s="154"/>
      <c r="G165" s="154"/>
      <c r="H165" s="154"/>
    </row>
    <row r="166" spans="1:8" ht="15">
      <c r="A166" s="154"/>
      <c r="B166" s="154"/>
      <c r="C166" s="154"/>
      <c r="D166" s="154"/>
      <c r="E166" s="154"/>
      <c r="F166" s="154"/>
      <c r="G166" s="154"/>
      <c r="H166" s="154"/>
    </row>
    <row r="167" spans="1:8" ht="15">
      <c r="A167" s="154"/>
      <c r="B167" s="154"/>
      <c r="C167" s="154"/>
      <c r="D167" s="154"/>
      <c r="E167" s="154"/>
      <c r="F167" s="154"/>
      <c r="G167" s="154"/>
      <c r="H167" s="154"/>
    </row>
    <row r="168" spans="1:8" ht="15">
      <c r="A168" s="154"/>
      <c r="B168" s="154"/>
      <c r="C168" s="154"/>
      <c r="D168" s="154"/>
      <c r="E168" s="154"/>
      <c r="F168" s="154"/>
      <c r="G168" s="154"/>
      <c r="H168" s="154"/>
    </row>
    <row r="169" spans="1:8" ht="15">
      <c r="A169" s="154"/>
      <c r="B169" s="154"/>
      <c r="C169" s="154"/>
      <c r="D169" s="154"/>
      <c r="E169" s="154"/>
      <c r="F169" s="154"/>
      <c r="G169" s="154"/>
      <c r="H169" s="154"/>
    </row>
    <row r="170" spans="1:8" ht="15">
      <c r="A170" s="154"/>
      <c r="B170" s="154"/>
      <c r="C170" s="154"/>
      <c r="D170" s="154"/>
      <c r="E170" s="154"/>
      <c r="F170" s="154"/>
      <c r="G170" s="154"/>
      <c r="H170" s="154"/>
    </row>
    <row r="171" spans="1:8" ht="15">
      <c r="A171" s="154"/>
      <c r="B171" s="154"/>
      <c r="C171" s="154"/>
      <c r="D171" s="154"/>
      <c r="E171" s="154"/>
      <c r="F171" s="154"/>
      <c r="G171" s="154"/>
      <c r="H171" s="154"/>
    </row>
    <row r="172" spans="1:8" ht="15">
      <c r="A172" s="154"/>
      <c r="B172" s="154"/>
      <c r="C172" s="154"/>
      <c r="D172" s="154"/>
      <c r="E172" s="154"/>
      <c r="F172" s="154"/>
      <c r="G172" s="154"/>
      <c r="H172" s="154"/>
    </row>
    <row r="173" spans="1:8" ht="15">
      <c r="A173" s="154"/>
      <c r="B173" s="154"/>
      <c r="C173" s="154"/>
      <c r="D173" s="154"/>
      <c r="E173" s="154"/>
      <c r="F173" s="154"/>
      <c r="G173" s="154"/>
      <c r="H173" s="154"/>
    </row>
    <row r="174" spans="1:8" ht="15">
      <c r="A174" s="154"/>
      <c r="B174" s="154"/>
      <c r="C174" s="154"/>
      <c r="D174" s="154"/>
      <c r="E174" s="154"/>
      <c r="F174" s="154"/>
      <c r="G174" s="154"/>
      <c r="H174" s="154"/>
    </row>
    <row r="175" spans="1:8" ht="15">
      <c r="A175" s="154"/>
      <c r="B175" s="154"/>
      <c r="C175" s="154"/>
      <c r="D175" s="154"/>
      <c r="E175" s="154"/>
      <c r="F175" s="154"/>
      <c r="G175" s="154"/>
      <c r="H175" s="154"/>
    </row>
    <row r="176" spans="1:8" ht="15">
      <c r="A176" s="154"/>
      <c r="B176" s="154"/>
      <c r="C176" s="154"/>
      <c r="D176" s="154"/>
      <c r="E176" s="154"/>
      <c r="F176" s="154"/>
      <c r="G176" s="154"/>
      <c r="H176" s="154"/>
    </row>
    <row r="177" spans="1:8" ht="15">
      <c r="A177" s="154"/>
      <c r="B177" s="154"/>
      <c r="C177" s="154"/>
      <c r="D177" s="154"/>
      <c r="E177" s="154"/>
      <c r="F177" s="154"/>
      <c r="G177" s="154"/>
      <c r="H177" s="154"/>
    </row>
    <row r="178" spans="1:8" ht="15">
      <c r="A178" s="154"/>
      <c r="B178" s="154"/>
      <c r="C178" s="154"/>
      <c r="D178" s="154"/>
      <c r="E178" s="154"/>
      <c r="F178" s="154"/>
      <c r="G178" s="154"/>
      <c r="H178" s="154"/>
    </row>
    <row r="179" spans="1:8" ht="15">
      <c r="A179" s="154"/>
      <c r="B179" s="154"/>
      <c r="C179" s="154"/>
      <c r="D179" s="154"/>
      <c r="E179" s="154"/>
      <c r="F179" s="154"/>
      <c r="G179" s="154"/>
      <c r="H179" s="154"/>
    </row>
    <row r="180" spans="1:8" ht="15">
      <c r="A180" s="154"/>
      <c r="B180" s="154"/>
      <c r="C180" s="154"/>
      <c r="D180" s="154"/>
      <c r="E180" s="154"/>
      <c r="F180" s="154"/>
      <c r="G180" s="154"/>
      <c r="H180" s="154"/>
    </row>
    <row r="181" spans="1:8" ht="15">
      <c r="A181" s="154"/>
      <c r="B181" s="154"/>
      <c r="C181" s="154"/>
      <c r="D181" s="154"/>
      <c r="E181" s="154"/>
      <c r="F181" s="154"/>
      <c r="G181" s="154"/>
      <c r="H181" s="154"/>
    </row>
    <row r="182" spans="1:8" ht="15">
      <c r="A182" s="154"/>
      <c r="B182" s="154"/>
      <c r="C182" s="154"/>
      <c r="D182" s="154"/>
      <c r="E182" s="154"/>
      <c r="F182" s="154"/>
      <c r="G182" s="154"/>
      <c r="H182" s="154"/>
    </row>
    <row r="183" spans="1:8" ht="15">
      <c r="A183" s="154"/>
      <c r="B183" s="154"/>
      <c r="C183" s="154"/>
      <c r="D183" s="154"/>
      <c r="E183" s="154"/>
      <c r="F183" s="154"/>
      <c r="G183" s="154"/>
      <c r="H183" s="154"/>
    </row>
    <row r="184" spans="1:8" ht="15">
      <c r="A184" s="154"/>
      <c r="B184" s="154"/>
      <c r="C184" s="154"/>
      <c r="D184" s="154"/>
      <c r="E184" s="154"/>
      <c r="F184" s="154"/>
      <c r="G184" s="154"/>
      <c r="H184" s="154"/>
    </row>
    <row r="185" spans="1:8" ht="15">
      <c r="A185" s="154"/>
      <c r="B185" s="154"/>
      <c r="C185" s="154"/>
      <c r="D185" s="154"/>
      <c r="E185" s="154"/>
      <c r="F185" s="154"/>
      <c r="G185" s="154"/>
      <c r="H185" s="154"/>
    </row>
    <row r="186" spans="1:8" ht="15">
      <c r="A186" s="154"/>
      <c r="B186" s="154"/>
      <c r="C186" s="154"/>
      <c r="D186" s="154"/>
      <c r="E186" s="154"/>
      <c r="F186" s="154"/>
      <c r="G186" s="154"/>
      <c r="H186" s="154"/>
    </row>
    <row r="187" spans="1:8" ht="15">
      <c r="A187" s="154"/>
      <c r="B187" s="154"/>
      <c r="C187" s="154"/>
      <c r="D187" s="154"/>
      <c r="E187" s="154"/>
      <c r="F187" s="154"/>
      <c r="G187" s="154"/>
      <c r="H187" s="154"/>
    </row>
    <row r="188" spans="1:8" ht="15">
      <c r="A188" s="154"/>
      <c r="B188" s="154"/>
      <c r="C188" s="154"/>
      <c r="D188" s="154"/>
      <c r="E188" s="154"/>
      <c r="F188" s="154"/>
      <c r="G188" s="154"/>
      <c r="H188" s="154"/>
    </row>
    <row r="189" spans="1:8" ht="15">
      <c r="A189" s="154"/>
      <c r="B189" s="154"/>
      <c r="C189" s="154"/>
      <c r="D189" s="154"/>
      <c r="E189" s="154"/>
      <c r="F189" s="154"/>
      <c r="G189" s="154"/>
      <c r="H189" s="154"/>
    </row>
    <row r="190" spans="1:8" ht="15">
      <c r="A190" s="154"/>
      <c r="B190" s="154"/>
      <c r="C190" s="154"/>
      <c r="D190" s="154"/>
      <c r="E190" s="154"/>
      <c r="F190" s="154"/>
      <c r="G190" s="154"/>
      <c r="H190" s="154"/>
    </row>
    <row r="191" spans="1:8" ht="15">
      <c r="A191" s="154"/>
      <c r="B191" s="154"/>
      <c r="C191" s="154"/>
      <c r="D191" s="154"/>
      <c r="E191" s="154"/>
      <c r="F191" s="154"/>
      <c r="G191" s="154"/>
      <c r="H191" s="154"/>
    </row>
    <row r="192" spans="1:8" ht="15">
      <c r="A192" s="154"/>
      <c r="B192" s="154"/>
      <c r="C192" s="154"/>
      <c r="D192" s="154"/>
      <c r="E192" s="154"/>
      <c r="F192" s="154"/>
      <c r="G192" s="154"/>
      <c r="H192" s="154"/>
    </row>
    <row r="193" spans="1:8" ht="15">
      <c r="A193" s="154"/>
      <c r="B193" s="154"/>
      <c r="C193" s="154"/>
      <c r="D193" s="154"/>
      <c r="E193" s="154"/>
      <c r="F193" s="154"/>
      <c r="G193" s="154"/>
      <c r="H193" s="154"/>
    </row>
    <row r="194" spans="1:8" ht="15">
      <c r="A194" s="154"/>
      <c r="B194" s="154"/>
      <c r="C194" s="154"/>
      <c r="D194" s="154"/>
      <c r="E194" s="154"/>
      <c r="F194" s="154"/>
      <c r="G194" s="154"/>
      <c r="H194" s="154"/>
    </row>
    <row r="195" spans="1:8" ht="15">
      <c r="A195" s="154"/>
      <c r="B195" s="154"/>
      <c r="C195" s="154"/>
      <c r="D195" s="154"/>
      <c r="E195" s="154"/>
      <c r="F195" s="154"/>
      <c r="G195" s="154"/>
      <c r="H195" s="154"/>
    </row>
    <row r="196" spans="1:8" ht="15">
      <c r="A196" s="154"/>
      <c r="B196" s="154"/>
      <c r="C196" s="154"/>
      <c r="D196" s="154"/>
      <c r="E196" s="154"/>
      <c r="F196" s="154"/>
      <c r="G196" s="154"/>
      <c r="H196" s="154"/>
    </row>
    <row r="197" spans="1:8" ht="15">
      <c r="A197" s="154"/>
      <c r="B197" s="154"/>
      <c r="C197" s="154"/>
      <c r="D197" s="154"/>
      <c r="E197" s="154"/>
      <c r="F197" s="154"/>
      <c r="G197" s="154"/>
      <c r="H197" s="154"/>
    </row>
    <row r="198" spans="1:8" ht="15">
      <c r="A198" s="154"/>
      <c r="B198" s="154"/>
      <c r="C198" s="154"/>
      <c r="D198" s="154"/>
      <c r="E198" s="154"/>
      <c r="F198" s="154"/>
      <c r="G198" s="154"/>
      <c r="H198" s="154"/>
    </row>
    <row r="199" spans="1:8" ht="15">
      <c r="A199" s="154"/>
      <c r="B199" s="154"/>
      <c r="C199" s="154"/>
      <c r="D199" s="154"/>
      <c r="E199" s="154"/>
      <c r="F199" s="154"/>
      <c r="G199" s="154"/>
      <c r="H199" s="154"/>
    </row>
    <row r="200" spans="1:8" ht="15">
      <c r="A200" s="154"/>
      <c r="B200" s="154"/>
      <c r="C200" s="154"/>
      <c r="D200" s="154"/>
      <c r="E200" s="154"/>
      <c r="F200" s="154"/>
      <c r="G200" s="154"/>
      <c r="H200" s="154"/>
    </row>
    <row r="201" spans="1:8" ht="15">
      <c r="A201" s="154"/>
      <c r="B201" s="154"/>
      <c r="C201" s="154"/>
      <c r="D201" s="154"/>
      <c r="E201" s="154"/>
      <c r="F201" s="154"/>
      <c r="G201" s="154"/>
      <c r="H201" s="154"/>
    </row>
    <row r="202" spans="1:8" ht="15">
      <c r="A202" s="154"/>
      <c r="B202" s="154"/>
      <c r="C202" s="154"/>
      <c r="D202" s="154"/>
      <c r="E202" s="154"/>
      <c r="F202" s="154"/>
      <c r="G202" s="154"/>
      <c r="H202" s="154"/>
    </row>
    <row r="203" spans="1:8" ht="15">
      <c r="A203" s="154"/>
      <c r="B203" s="154"/>
      <c r="C203" s="154"/>
      <c r="D203" s="154"/>
      <c r="E203" s="154"/>
      <c r="F203" s="154"/>
      <c r="G203" s="154"/>
      <c r="H203" s="154"/>
    </row>
    <row r="204" spans="1:8" ht="15">
      <c r="A204" s="154"/>
      <c r="B204" s="154"/>
      <c r="C204" s="154"/>
      <c r="D204" s="154"/>
      <c r="E204" s="154"/>
      <c r="F204" s="154"/>
      <c r="G204" s="154"/>
      <c r="H204" s="154"/>
    </row>
    <row r="205" spans="1:8" ht="15">
      <c r="A205" s="154"/>
      <c r="B205" s="154"/>
      <c r="C205" s="154"/>
      <c r="D205" s="154"/>
      <c r="E205" s="154"/>
      <c r="F205" s="154"/>
      <c r="G205" s="154"/>
      <c r="H205" s="154"/>
    </row>
    <row r="206" spans="1:8" ht="15">
      <c r="A206" s="154"/>
      <c r="B206" s="154"/>
      <c r="C206" s="154"/>
      <c r="D206" s="154"/>
      <c r="E206" s="154"/>
      <c r="F206" s="154"/>
      <c r="G206" s="154"/>
      <c r="H206" s="154"/>
    </row>
    <row r="207" spans="1:8" ht="15">
      <c r="A207" s="154"/>
      <c r="B207" s="154"/>
      <c r="C207" s="154"/>
      <c r="D207" s="154"/>
      <c r="E207" s="154"/>
      <c r="F207" s="154"/>
      <c r="G207" s="154"/>
      <c r="H207" s="154"/>
    </row>
    <row r="208" spans="1:8" ht="15">
      <c r="A208" s="154"/>
      <c r="B208" s="154"/>
      <c r="C208" s="154"/>
      <c r="D208" s="154"/>
      <c r="E208" s="154"/>
      <c r="F208" s="154"/>
      <c r="G208" s="154"/>
      <c r="H208" s="154"/>
    </row>
    <row r="209" spans="1:8" ht="15">
      <c r="A209" s="154"/>
      <c r="B209" s="154"/>
      <c r="C209" s="154"/>
      <c r="D209" s="154"/>
      <c r="E209" s="154"/>
      <c r="F209" s="154"/>
      <c r="G209" s="154"/>
      <c r="H209" s="154"/>
    </row>
    <row r="210" spans="1:8" ht="15">
      <c r="A210" s="154"/>
      <c r="B210" s="154"/>
      <c r="C210" s="154"/>
      <c r="D210" s="154"/>
      <c r="E210" s="154"/>
      <c r="F210" s="154"/>
      <c r="G210" s="154"/>
      <c r="H210" s="154"/>
    </row>
    <row r="211" spans="1:8" ht="15">
      <c r="A211" s="154"/>
      <c r="B211" s="154"/>
      <c r="C211" s="154"/>
      <c r="D211" s="154"/>
      <c r="E211" s="154"/>
      <c r="F211" s="154"/>
      <c r="G211" s="154"/>
      <c r="H211" s="154"/>
    </row>
    <row r="212" spans="1:8" ht="15">
      <c r="A212" s="154"/>
      <c r="B212" s="154"/>
      <c r="C212" s="154"/>
      <c r="D212" s="154"/>
      <c r="E212" s="154"/>
      <c r="F212" s="154"/>
      <c r="G212" s="154"/>
      <c r="H212" s="154"/>
    </row>
    <row r="213" spans="1:8" ht="15">
      <c r="A213" s="154"/>
      <c r="B213" s="154"/>
      <c r="C213" s="154"/>
      <c r="D213" s="154"/>
      <c r="E213" s="154"/>
      <c r="F213" s="154"/>
      <c r="G213" s="154"/>
      <c r="H213" s="154"/>
    </row>
    <row r="214" spans="1:8" ht="15">
      <c r="A214" s="154"/>
      <c r="B214" s="154"/>
      <c r="C214" s="154"/>
      <c r="D214" s="154"/>
      <c r="E214" s="154"/>
      <c r="F214" s="154"/>
      <c r="G214" s="154"/>
      <c r="H214" s="154"/>
    </row>
    <row r="215" spans="1:8" ht="15">
      <c r="A215" s="154"/>
      <c r="B215" s="154"/>
      <c r="C215" s="154"/>
      <c r="D215" s="154"/>
      <c r="E215" s="154"/>
      <c r="F215" s="154"/>
      <c r="G215" s="154"/>
      <c r="H215" s="154"/>
    </row>
    <row r="216" spans="1:8" ht="15">
      <c r="A216" s="154"/>
      <c r="B216" s="154"/>
      <c r="C216" s="154"/>
      <c r="D216" s="154"/>
      <c r="E216" s="154"/>
      <c r="F216" s="154"/>
      <c r="G216" s="154"/>
      <c r="H216" s="154"/>
    </row>
    <row r="217" spans="1:8" ht="15">
      <c r="A217" s="154"/>
      <c r="B217" s="154"/>
      <c r="C217" s="154"/>
      <c r="D217" s="154"/>
      <c r="E217" s="154"/>
      <c r="F217" s="154"/>
      <c r="G217" s="154"/>
      <c r="H217" s="154"/>
    </row>
    <row r="218" spans="1:8" ht="15">
      <c r="A218" s="154"/>
      <c r="B218" s="154"/>
      <c r="C218" s="154"/>
      <c r="D218" s="154"/>
      <c r="E218" s="154"/>
      <c r="F218" s="154"/>
      <c r="G218" s="154"/>
      <c r="H218" s="154"/>
    </row>
    <row r="219" spans="1:8" ht="15">
      <c r="A219" s="154"/>
      <c r="B219" s="154"/>
      <c r="C219" s="154"/>
      <c r="D219" s="154"/>
      <c r="E219" s="154"/>
      <c r="F219" s="154"/>
      <c r="G219" s="154"/>
      <c r="H219" s="154"/>
    </row>
    <row r="220" spans="1:8" ht="15">
      <c r="A220" s="154"/>
      <c r="B220" s="154"/>
      <c r="C220" s="154"/>
      <c r="D220" s="154"/>
      <c r="E220" s="154"/>
      <c r="F220" s="154"/>
      <c r="G220" s="154"/>
      <c r="H220" s="154"/>
    </row>
    <row r="221" spans="1:8" ht="15">
      <c r="A221" s="154"/>
      <c r="B221" s="154"/>
      <c r="C221" s="154"/>
      <c r="D221" s="154"/>
      <c r="E221" s="154"/>
      <c r="F221" s="154"/>
      <c r="G221" s="154"/>
      <c r="H221" s="154"/>
    </row>
    <row r="222" spans="1:8" ht="15">
      <c r="A222" s="154"/>
      <c r="B222" s="154"/>
      <c r="C222" s="154"/>
      <c r="D222" s="154"/>
      <c r="E222" s="154"/>
      <c r="F222" s="154"/>
      <c r="G222" s="154"/>
      <c r="H222" s="154"/>
    </row>
    <row r="223" spans="1:8" ht="15">
      <c r="A223" s="154"/>
      <c r="B223" s="154"/>
      <c r="C223" s="154"/>
      <c r="D223" s="154"/>
      <c r="E223" s="154"/>
      <c r="F223" s="154"/>
      <c r="G223" s="154"/>
      <c r="H223" s="154"/>
    </row>
    <row r="224" spans="1:8" ht="15">
      <c r="A224" s="154"/>
      <c r="B224" s="154"/>
      <c r="C224" s="154"/>
      <c r="D224" s="154"/>
      <c r="E224" s="154"/>
      <c r="F224" s="154"/>
      <c r="G224" s="154"/>
      <c r="H224" s="154"/>
    </row>
    <row r="225" spans="1:8" ht="15">
      <c r="A225" s="154"/>
      <c r="B225" s="154"/>
      <c r="C225" s="154"/>
      <c r="D225" s="154"/>
      <c r="E225" s="154"/>
      <c r="F225" s="154"/>
      <c r="G225" s="154"/>
      <c r="H225" s="154"/>
    </row>
    <row r="226" spans="1:8" ht="15">
      <c r="A226" s="154"/>
      <c r="B226" s="154"/>
      <c r="C226" s="154"/>
      <c r="D226" s="154"/>
      <c r="E226" s="154"/>
      <c r="F226" s="154"/>
      <c r="G226" s="154"/>
      <c r="H226" s="154"/>
    </row>
    <row r="227" spans="1:8" ht="15">
      <c r="A227" s="154"/>
      <c r="B227" s="154"/>
      <c r="C227" s="154"/>
      <c r="D227" s="154"/>
      <c r="E227" s="154"/>
      <c r="F227" s="154"/>
      <c r="G227" s="154"/>
      <c r="H227" s="154"/>
    </row>
    <row r="228" spans="1:8" ht="15">
      <c r="A228" s="154"/>
      <c r="B228" s="154"/>
      <c r="C228" s="154"/>
      <c r="D228" s="154"/>
      <c r="E228" s="154"/>
      <c r="F228" s="154"/>
      <c r="G228" s="154"/>
      <c r="H228" s="154"/>
    </row>
    <row r="229" spans="1:8" ht="15">
      <c r="A229" s="154"/>
      <c r="B229" s="154"/>
      <c r="C229" s="154"/>
      <c r="D229" s="154"/>
      <c r="E229" s="154"/>
      <c r="F229" s="154"/>
      <c r="G229" s="154"/>
      <c r="H229" s="154"/>
    </row>
    <row r="230" spans="1:8" ht="15">
      <c r="A230" s="154"/>
      <c r="B230" s="154"/>
      <c r="C230" s="154"/>
      <c r="D230" s="154"/>
      <c r="E230" s="154"/>
      <c r="F230" s="154"/>
      <c r="G230" s="154"/>
      <c r="H230" s="154"/>
    </row>
    <row r="231" spans="1:8" ht="15">
      <c r="A231" s="154"/>
      <c r="B231" s="154"/>
      <c r="C231" s="154"/>
      <c r="D231" s="154"/>
      <c r="E231" s="154"/>
      <c r="F231" s="154"/>
      <c r="G231" s="154"/>
      <c r="H231" s="154"/>
    </row>
    <row r="232" spans="1:8" ht="15">
      <c r="A232" s="154"/>
      <c r="B232" s="154"/>
      <c r="C232" s="154"/>
      <c r="D232" s="154"/>
      <c r="E232" s="154"/>
      <c r="F232" s="154"/>
      <c r="G232" s="154"/>
      <c r="H232" s="154"/>
    </row>
    <row r="233" spans="1:8" ht="15">
      <c r="A233" s="154"/>
      <c r="B233" s="154"/>
      <c r="C233" s="154"/>
      <c r="D233" s="154"/>
      <c r="E233" s="154"/>
      <c r="F233" s="154"/>
      <c r="G233" s="154"/>
      <c r="H233" s="154"/>
    </row>
    <row r="234" spans="1:8" ht="15">
      <c r="A234" s="154"/>
      <c r="B234" s="154"/>
      <c r="C234" s="154"/>
      <c r="D234" s="154"/>
      <c r="E234" s="154"/>
      <c r="F234" s="154"/>
      <c r="G234" s="154"/>
      <c r="H234" s="154"/>
    </row>
    <row r="235" spans="1:8" ht="15">
      <c r="A235" s="154"/>
      <c r="B235" s="154"/>
      <c r="C235" s="154"/>
      <c r="D235" s="154"/>
      <c r="E235" s="154"/>
      <c r="F235" s="154"/>
      <c r="G235" s="154"/>
      <c r="H235" s="154"/>
    </row>
    <row r="236" spans="1:8" ht="15">
      <c r="A236" s="154"/>
      <c r="B236" s="154"/>
      <c r="C236" s="154"/>
      <c r="D236" s="154"/>
      <c r="E236" s="154"/>
      <c r="F236" s="154"/>
      <c r="G236" s="154"/>
      <c r="H236" s="154"/>
    </row>
    <row r="237" spans="1:8" ht="15">
      <c r="A237" s="154"/>
      <c r="B237" s="154"/>
      <c r="C237" s="154"/>
      <c r="D237" s="154"/>
      <c r="E237" s="154"/>
      <c r="F237" s="154"/>
      <c r="G237" s="154"/>
      <c r="H237" s="154"/>
    </row>
    <row r="238" spans="1:8" ht="15">
      <c r="A238" s="154"/>
      <c r="B238" s="154"/>
      <c r="C238" s="154"/>
      <c r="D238" s="154"/>
      <c r="E238" s="154"/>
      <c r="F238" s="154"/>
      <c r="G238" s="154"/>
      <c r="H238" s="154"/>
    </row>
    <row r="239" spans="1:8" ht="15">
      <c r="A239" s="154"/>
      <c r="B239" s="154"/>
      <c r="C239" s="154"/>
      <c r="D239" s="154"/>
      <c r="E239" s="154"/>
      <c r="F239" s="154"/>
      <c r="G239" s="154"/>
      <c r="H239" s="154"/>
    </row>
    <row r="240" spans="1:8" ht="15">
      <c r="A240" s="154"/>
      <c r="B240" s="154"/>
      <c r="C240" s="154"/>
      <c r="D240" s="154"/>
      <c r="E240" s="154"/>
      <c r="F240" s="154"/>
      <c r="G240" s="154"/>
      <c r="H240" s="154"/>
    </row>
  </sheetData>
  <mergeCells count="1">
    <mergeCell ref="A1:H1"/>
  </mergeCells>
  <printOptions horizontalCentered="1" verticalCentered="1"/>
  <pageMargins left="0.75" right="0.75" top="0.64" bottom="2.4" header="0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7"/>
  <sheetViews>
    <sheetView tabSelected="1" workbookViewId="0" topLeftCell="A1">
      <selection activeCell="A1" sqref="A1"/>
    </sheetView>
  </sheetViews>
  <sheetFormatPr defaultColWidth="11.421875" defaultRowHeight="12.75"/>
  <cols>
    <col min="3" max="3" width="23.00390625" style="0" bestFit="1" customWidth="1"/>
    <col min="4" max="4" width="15.00390625" style="0" customWidth="1"/>
    <col min="13" max="16" width="8.00390625" style="94" customWidth="1"/>
    <col min="17" max="17" width="10.7109375" style="94" customWidth="1"/>
  </cols>
  <sheetData>
    <row r="2" spans="6:41" ht="14.25">
      <c r="F2" s="110"/>
      <c r="G2" s="110"/>
      <c r="H2" s="96"/>
      <c r="I2" s="96"/>
      <c r="J2" s="109"/>
      <c r="K2" s="109"/>
      <c r="L2" s="109"/>
      <c r="M2" s="108"/>
      <c r="N2" s="108"/>
      <c r="O2" s="109"/>
      <c r="P2" s="109"/>
      <c r="Q2" s="96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pans="1:41" ht="15.75">
      <c r="A3" s="249" t="s">
        <v>88</v>
      </c>
      <c r="B3" s="249"/>
      <c r="C3" s="249"/>
      <c r="D3" s="249"/>
      <c r="E3" s="249"/>
      <c r="F3" s="110"/>
      <c r="G3" s="110"/>
      <c r="H3" s="96"/>
      <c r="I3" s="96"/>
      <c r="J3" s="109"/>
      <c r="K3" s="109"/>
      <c r="L3" s="109"/>
      <c r="M3" s="108"/>
      <c r="N3" s="108"/>
      <c r="O3" s="109"/>
      <c r="P3" s="109"/>
      <c r="Q3" s="96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6:41" ht="14.25">
      <c r="F4" s="108"/>
      <c r="G4" s="107"/>
      <c r="H4" s="96"/>
      <c r="I4" s="96"/>
      <c r="J4" s="109"/>
      <c r="K4" s="109"/>
      <c r="L4" s="109"/>
      <c r="M4" s="108"/>
      <c r="N4" s="108"/>
      <c r="O4" s="109"/>
      <c r="P4" s="109"/>
      <c r="Q4" s="96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5" spans="6:41" ht="12" customHeight="1">
      <c r="F5" s="96"/>
      <c r="G5" s="96"/>
      <c r="H5" s="96"/>
      <c r="I5" s="96"/>
      <c r="J5" s="96"/>
      <c r="K5" s="96"/>
      <c r="L5" s="96"/>
      <c r="M5" s="96"/>
      <c r="N5" s="96"/>
      <c r="O5" s="109"/>
      <c r="P5" s="109"/>
      <c r="Q5" s="96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2:41" s="94" customFormat="1" ht="15" customHeight="1" thickBot="1">
      <c r="B6"/>
      <c r="C6" s="95"/>
      <c r="D6" s="95"/>
      <c r="E6" s="95"/>
      <c r="F6" s="113"/>
      <c r="G6" s="113"/>
      <c r="H6" s="113"/>
      <c r="I6" s="113"/>
      <c r="J6" s="113"/>
      <c r="K6" s="104"/>
      <c r="L6" s="104"/>
      <c r="M6" s="111"/>
      <c r="N6" s="111"/>
      <c r="O6" s="111"/>
      <c r="P6" s="100"/>
      <c r="Q6" s="103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2:41" s="94" customFormat="1" ht="15" customHeight="1">
      <c r="B7" s="207" t="s">
        <v>85</v>
      </c>
      <c r="C7" s="183" t="s">
        <v>84</v>
      </c>
      <c r="D7" s="208" t="s">
        <v>78</v>
      </c>
      <c r="E7" s="241"/>
      <c r="F7" s="96"/>
      <c r="G7" s="96"/>
      <c r="H7" s="96"/>
      <c r="I7" s="96"/>
      <c r="J7" s="96"/>
      <c r="K7" s="97"/>
      <c r="L7" s="97"/>
      <c r="M7" s="112"/>
      <c r="N7" s="112"/>
      <c r="O7" s="112"/>
      <c r="P7" s="103"/>
      <c r="Q7" s="10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2:41" s="94" customFormat="1" ht="15" customHeight="1">
      <c r="B8" s="243">
        <v>1</v>
      </c>
      <c r="C8" s="242" t="s">
        <v>83</v>
      </c>
      <c r="D8" s="244">
        <v>7.2</v>
      </c>
      <c r="E8" s="147"/>
      <c r="F8" s="113"/>
      <c r="G8" s="113"/>
      <c r="H8" s="113"/>
      <c r="I8" s="113"/>
      <c r="J8" s="113"/>
      <c r="K8" s="104"/>
      <c r="L8" s="96"/>
      <c r="M8" s="96"/>
      <c r="N8" s="96"/>
      <c r="O8" s="96"/>
      <c r="P8" s="9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2:41" s="94" customFormat="1" ht="15" customHeight="1">
      <c r="B9" s="243">
        <v>2</v>
      </c>
      <c r="C9" s="242" t="s">
        <v>61</v>
      </c>
      <c r="D9" s="244">
        <v>7.45</v>
      </c>
      <c r="E9" s="100"/>
      <c r="F9" s="96"/>
      <c r="G9" s="96"/>
      <c r="H9" s="96"/>
      <c r="I9" s="96"/>
      <c r="J9" s="96"/>
      <c r="K9" s="97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2:41" s="94" customFormat="1" ht="15" customHeight="1">
      <c r="B10" s="243">
        <v>3</v>
      </c>
      <c r="C10" s="242" t="s">
        <v>79</v>
      </c>
      <c r="D10" s="244">
        <v>8.7</v>
      </c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2:41" ht="15.75">
      <c r="B11" s="243">
        <v>4</v>
      </c>
      <c r="C11" s="242" t="s">
        <v>80</v>
      </c>
      <c r="D11" s="244">
        <v>6.3</v>
      </c>
      <c r="E11" s="103"/>
      <c r="F11" s="109"/>
      <c r="G11" s="109"/>
      <c r="H11" s="109"/>
      <c r="I11" s="109"/>
      <c r="J11" s="109"/>
      <c r="K11" s="109"/>
      <c r="L11" s="109"/>
      <c r="M11" s="96"/>
      <c r="N11" s="96"/>
      <c r="O11" s="96"/>
      <c r="P11" s="96"/>
      <c r="Q11" s="96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</row>
    <row r="12" spans="2:41" ht="15.75">
      <c r="B12" s="243">
        <v>5</v>
      </c>
      <c r="C12" s="242" t="s">
        <v>70</v>
      </c>
      <c r="D12" s="244">
        <v>7.05</v>
      </c>
      <c r="E12" s="97"/>
      <c r="F12" s="109"/>
      <c r="G12" s="109"/>
      <c r="H12" s="109"/>
      <c r="I12" s="109"/>
      <c r="J12" s="109"/>
      <c r="K12" s="109"/>
      <c r="L12" s="109"/>
      <c r="M12" s="96"/>
      <c r="N12" s="96"/>
      <c r="O12" s="96"/>
      <c r="P12" s="96"/>
      <c r="Q12" s="96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spans="2:41" ht="15.75">
      <c r="B13" s="243">
        <v>6</v>
      </c>
      <c r="C13" s="242" t="s">
        <v>81</v>
      </c>
      <c r="D13" s="244">
        <v>7.15</v>
      </c>
      <c r="E13" s="103"/>
      <c r="F13" s="109"/>
      <c r="G13" s="109"/>
      <c r="H13" s="109"/>
      <c r="I13" s="109"/>
      <c r="J13" s="109"/>
      <c r="K13" s="109"/>
      <c r="L13" s="109"/>
      <c r="M13" s="96"/>
      <c r="N13" s="96"/>
      <c r="O13" s="96"/>
      <c r="P13" s="96"/>
      <c r="Q13" s="96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</row>
    <row r="14" spans="2:41" ht="15.75">
      <c r="B14" s="243">
        <v>7</v>
      </c>
      <c r="C14" s="242" t="s">
        <v>59</v>
      </c>
      <c r="D14" s="244">
        <v>8</v>
      </c>
      <c r="E14" s="97"/>
      <c r="F14" s="109"/>
      <c r="G14" s="109"/>
      <c r="H14" s="109"/>
      <c r="I14" s="109"/>
      <c r="J14" s="109"/>
      <c r="K14" s="109"/>
      <c r="L14" s="109"/>
      <c r="M14" s="96"/>
      <c r="N14" s="96"/>
      <c r="O14" s="96"/>
      <c r="P14" s="96"/>
      <c r="Q14" s="96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</row>
    <row r="15" spans="2:41" ht="15.75">
      <c r="B15" s="243">
        <v>8</v>
      </c>
      <c r="C15" s="242" t="s">
        <v>60</v>
      </c>
      <c r="D15" s="244">
        <v>7.25</v>
      </c>
      <c r="E15" s="97"/>
      <c r="F15" s="109"/>
      <c r="G15" s="109"/>
      <c r="H15" s="109"/>
      <c r="I15" s="109"/>
      <c r="J15" s="109"/>
      <c r="K15" s="109"/>
      <c r="L15" s="109"/>
      <c r="M15" s="96"/>
      <c r="N15" s="96"/>
      <c r="O15" s="96"/>
      <c r="P15" s="96"/>
      <c r="Q15" s="96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</row>
    <row r="16" spans="2:41" ht="15.75">
      <c r="B16" s="243">
        <v>9</v>
      </c>
      <c r="C16" s="242" t="s">
        <v>82</v>
      </c>
      <c r="D16" s="244">
        <v>7.3</v>
      </c>
      <c r="E16" s="148"/>
      <c r="F16" s="109"/>
      <c r="G16" s="109"/>
      <c r="H16" s="109"/>
      <c r="I16" s="109"/>
      <c r="J16" s="109"/>
      <c r="K16" s="109"/>
      <c r="L16" s="109"/>
      <c r="M16" s="96"/>
      <c r="N16" s="96"/>
      <c r="O16" s="96"/>
      <c r="P16" s="96"/>
      <c r="Q16" s="96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</row>
    <row r="17" spans="2:41" ht="15.75">
      <c r="B17" s="243">
        <v>10</v>
      </c>
      <c r="C17" s="242" t="s">
        <v>63</v>
      </c>
      <c r="D17" s="244">
        <v>7</v>
      </c>
      <c r="E17" s="148"/>
      <c r="F17" s="109"/>
      <c r="G17" s="109"/>
      <c r="H17" s="109"/>
      <c r="I17" s="109"/>
      <c r="J17" s="109"/>
      <c r="K17" s="109"/>
      <c r="L17" s="109"/>
      <c r="M17" s="96"/>
      <c r="N17" s="96"/>
      <c r="O17" s="96"/>
      <c r="P17" s="96"/>
      <c r="Q17" s="9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spans="2:41" ht="15.75">
      <c r="B18" s="243">
        <v>11</v>
      </c>
      <c r="C18" s="242" t="s">
        <v>64</v>
      </c>
      <c r="D18" s="244">
        <v>6.75</v>
      </c>
      <c r="E18" s="148"/>
      <c r="F18" s="109"/>
      <c r="G18" s="109"/>
      <c r="H18" s="109"/>
      <c r="I18" s="109"/>
      <c r="J18" s="109"/>
      <c r="K18" s="109"/>
      <c r="L18" s="109"/>
      <c r="M18" s="96"/>
      <c r="N18" s="96"/>
      <c r="O18" s="96"/>
      <c r="P18" s="96"/>
      <c r="Q18" s="96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</row>
    <row r="19" spans="2:41" ht="15.75">
      <c r="B19" s="243">
        <v>12</v>
      </c>
      <c r="C19" s="242" t="s">
        <v>65</v>
      </c>
      <c r="D19" s="244">
        <v>7.25</v>
      </c>
      <c r="E19" s="148"/>
      <c r="F19" s="109"/>
      <c r="G19" s="109"/>
      <c r="H19" s="109"/>
      <c r="I19" s="109"/>
      <c r="J19" s="109"/>
      <c r="K19" s="109"/>
      <c r="L19" s="109"/>
      <c r="M19" s="96"/>
      <c r="N19" s="96"/>
      <c r="O19" s="96"/>
      <c r="P19" s="96"/>
      <c r="Q19" s="96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</row>
    <row r="20" spans="2:41" ht="15.75">
      <c r="B20" s="243">
        <v>13</v>
      </c>
      <c r="C20" s="242" t="s">
        <v>66</v>
      </c>
      <c r="D20" s="244">
        <v>5.75</v>
      </c>
      <c r="E20" s="148"/>
      <c r="F20" s="109"/>
      <c r="G20" s="109"/>
      <c r="H20" s="109"/>
      <c r="I20" s="109"/>
      <c r="J20" s="109"/>
      <c r="K20" s="109"/>
      <c r="L20" s="109"/>
      <c r="M20" s="96"/>
      <c r="N20" s="96"/>
      <c r="O20" s="96"/>
      <c r="P20" s="96"/>
      <c r="Q20" s="96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spans="2:41" ht="15.75">
      <c r="B21" s="243">
        <v>14</v>
      </c>
      <c r="C21" s="242" t="s">
        <v>67</v>
      </c>
      <c r="D21" s="244">
        <v>5.2</v>
      </c>
      <c r="E21" s="148"/>
      <c r="F21" s="109"/>
      <c r="G21" s="109"/>
      <c r="H21" s="109"/>
      <c r="I21" s="109"/>
      <c r="J21" s="109"/>
      <c r="K21" s="109"/>
      <c r="L21" s="109"/>
      <c r="M21" s="96"/>
      <c r="N21" s="96"/>
      <c r="O21" s="96"/>
      <c r="P21" s="96"/>
      <c r="Q21" s="96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</row>
    <row r="22" spans="2:41" ht="15.75">
      <c r="B22" s="243">
        <v>15</v>
      </c>
      <c r="C22" s="242" t="s">
        <v>68</v>
      </c>
      <c r="D22" s="244">
        <v>5.9</v>
      </c>
      <c r="E22" s="148"/>
      <c r="F22" s="109"/>
      <c r="G22" s="109"/>
      <c r="H22" s="109"/>
      <c r="I22" s="109"/>
      <c r="J22" s="109"/>
      <c r="K22" s="109"/>
      <c r="L22" s="109"/>
      <c r="M22" s="96"/>
      <c r="N22" s="96"/>
      <c r="O22" s="96"/>
      <c r="P22" s="96"/>
      <c r="Q22" s="96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2:41" ht="15.75">
      <c r="B23" s="243">
        <v>16</v>
      </c>
      <c r="C23" s="242" t="s">
        <v>87</v>
      </c>
      <c r="D23" s="244">
        <v>8.7</v>
      </c>
      <c r="E23" s="148"/>
      <c r="F23" s="109"/>
      <c r="G23" s="109"/>
      <c r="H23" s="109"/>
      <c r="I23" s="109"/>
      <c r="J23" s="109"/>
      <c r="K23" s="109"/>
      <c r="L23" s="109"/>
      <c r="M23" s="96"/>
      <c r="N23" s="96"/>
      <c r="O23" s="96"/>
      <c r="P23" s="96"/>
      <c r="Q23" s="96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2:41" ht="15.75">
      <c r="B24" s="243">
        <v>17</v>
      </c>
      <c r="C24" s="242" t="s">
        <v>71</v>
      </c>
      <c r="D24" s="244">
        <v>8</v>
      </c>
      <c r="E24" s="148"/>
      <c r="F24" s="109"/>
      <c r="G24" s="109"/>
      <c r="H24" s="109"/>
      <c r="I24" s="109"/>
      <c r="J24" s="109"/>
      <c r="K24" s="109"/>
      <c r="L24" s="109"/>
      <c r="M24" s="96"/>
      <c r="N24" s="96"/>
      <c r="O24" s="96"/>
      <c r="P24" s="96"/>
      <c r="Q24" s="96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</row>
    <row r="25" spans="2:41" ht="15.75">
      <c r="B25" s="243">
        <v>18</v>
      </c>
      <c r="C25" s="242" t="s">
        <v>72</v>
      </c>
      <c r="D25" s="244">
        <v>8.35</v>
      </c>
      <c r="E25" s="148"/>
      <c r="F25" s="109"/>
      <c r="G25" s="109"/>
      <c r="H25" s="109"/>
      <c r="I25" s="109"/>
      <c r="J25" s="109"/>
      <c r="K25" s="109"/>
      <c r="L25" s="109"/>
      <c r="M25" s="96"/>
      <c r="N25" s="96"/>
      <c r="O25" s="96"/>
      <c r="P25" s="96"/>
      <c r="Q25" s="96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</row>
    <row r="26" spans="2:41" ht="15.75">
      <c r="B26" s="243">
        <v>19</v>
      </c>
      <c r="C26" s="242" t="s">
        <v>74</v>
      </c>
      <c r="D26" s="244">
        <v>5.85</v>
      </c>
      <c r="E26" s="148"/>
      <c r="F26" s="109"/>
      <c r="G26" s="109"/>
      <c r="H26" s="109"/>
      <c r="I26" s="109"/>
      <c r="J26" s="109"/>
      <c r="K26" s="109"/>
      <c r="L26" s="109"/>
      <c r="M26" s="96"/>
      <c r="N26" s="96"/>
      <c r="O26" s="96"/>
      <c r="P26" s="96"/>
      <c r="Q26" s="9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</row>
    <row r="27" spans="2:41" ht="15.75">
      <c r="B27" s="243">
        <v>20</v>
      </c>
      <c r="C27" s="242" t="s">
        <v>75</v>
      </c>
      <c r="D27" s="244">
        <v>5.75</v>
      </c>
      <c r="E27" s="148"/>
      <c r="F27" s="109"/>
      <c r="G27" s="109"/>
      <c r="H27" s="109"/>
      <c r="I27" s="109"/>
      <c r="J27" s="109"/>
      <c r="K27" s="109"/>
      <c r="L27" s="109"/>
      <c r="M27" s="96"/>
      <c r="N27" s="96"/>
      <c r="O27" s="96"/>
      <c r="P27" s="96"/>
      <c r="Q27" s="96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</row>
    <row r="28" spans="2:41" ht="16.5" thickBot="1">
      <c r="B28" s="245">
        <v>21</v>
      </c>
      <c r="C28" s="246" t="s">
        <v>76</v>
      </c>
      <c r="D28" s="247">
        <v>5.8</v>
      </c>
      <c r="E28" s="148"/>
      <c r="F28" s="109"/>
      <c r="G28" s="109"/>
      <c r="H28" s="109"/>
      <c r="I28" s="109"/>
      <c r="J28" s="109"/>
      <c r="K28" s="109"/>
      <c r="L28" s="109"/>
      <c r="M28" s="96"/>
      <c r="N28" s="96"/>
      <c r="O28" s="96"/>
      <c r="P28" s="96"/>
      <c r="Q28" s="96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</row>
    <row r="29" spans="2:41" ht="15">
      <c r="B29" s="240"/>
      <c r="F29" s="109"/>
      <c r="G29" s="109"/>
      <c r="H29" s="109"/>
      <c r="I29" s="109"/>
      <c r="J29" s="109"/>
      <c r="K29" s="109"/>
      <c r="L29" s="109"/>
      <c r="M29" s="96"/>
      <c r="N29" s="96"/>
      <c r="O29" s="96"/>
      <c r="P29" s="96"/>
      <c r="Q29" s="96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</row>
    <row r="30" spans="2:41" ht="15">
      <c r="B30" s="154"/>
      <c r="F30" s="109"/>
      <c r="G30" s="109"/>
      <c r="H30" s="109"/>
      <c r="I30" s="109"/>
      <c r="J30" s="109"/>
      <c r="K30" s="109"/>
      <c r="L30" s="109"/>
      <c r="M30" s="96"/>
      <c r="N30" s="96"/>
      <c r="O30" s="96"/>
      <c r="P30" s="96"/>
      <c r="Q30" s="96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</row>
    <row r="31" spans="2:41" ht="15">
      <c r="B31" s="154"/>
      <c r="F31" s="109"/>
      <c r="G31" s="109"/>
      <c r="H31" s="109"/>
      <c r="I31" s="109"/>
      <c r="J31" s="109"/>
      <c r="K31" s="109"/>
      <c r="L31" s="109"/>
      <c r="M31" s="96"/>
      <c r="N31" s="96"/>
      <c r="O31" s="96"/>
      <c r="P31" s="96"/>
      <c r="Q31" s="96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</row>
    <row r="32" spans="2:41" ht="15">
      <c r="B32" s="154"/>
      <c r="F32" s="109"/>
      <c r="G32" s="109"/>
      <c r="H32" s="109"/>
      <c r="I32" s="109"/>
      <c r="J32" s="109"/>
      <c r="K32" s="109"/>
      <c r="L32" s="109"/>
      <c r="M32" s="96"/>
      <c r="N32" s="96"/>
      <c r="O32" s="96"/>
      <c r="P32" s="96"/>
      <c r="Q32" s="96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2:41" ht="15">
      <c r="B33" s="154"/>
      <c r="F33" s="109"/>
      <c r="G33" s="109"/>
      <c r="H33" s="109"/>
      <c r="I33" s="109"/>
      <c r="J33" s="109"/>
      <c r="K33" s="109"/>
      <c r="L33" s="109"/>
      <c r="M33" s="96"/>
      <c r="N33" s="96"/>
      <c r="O33" s="96"/>
      <c r="P33" s="96"/>
      <c r="Q33" s="96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</row>
    <row r="34" spans="2:41" ht="15">
      <c r="B34" s="154"/>
      <c r="F34" s="109"/>
      <c r="G34" s="109"/>
      <c r="H34" s="109"/>
      <c r="I34" s="109"/>
      <c r="J34" s="109"/>
      <c r="K34" s="109"/>
      <c r="L34" s="109"/>
      <c r="M34" s="96"/>
      <c r="N34" s="96"/>
      <c r="O34" s="96"/>
      <c r="P34" s="96"/>
      <c r="Q34" s="96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</row>
    <row r="35" spans="2:41" ht="15">
      <c r="B35" s="154"/>
      <c r="F35" s="109"/>
      <c r="G35" s="109"/>
      <c r="H35" s="109"/>
      <c r="I35" s="109"/>
      <c r="J35" s="109"/>
      <c r="K35" s="109"/>
      <c r="L35" s="109"/>
      <c r="M35" s="96"/>
      <c r="N35" s="96"/>
      <c r="O35" s="96"/>
      <c r="P35" s="96"/>
      <c r="Q35" s="96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</row>
    <row r="36" spans="2:41" ht="15">
      <c r="B36" s="154"/>
      <c r="F36" s="109"/>
      <c r="G36" s="109"/>
      <c r="H36" s="109"/>
      <c r="I36" s="109"/>
      <c r="J36" s="109"/>
      <c r="K36" s="109"/>
      <c r="L36" s="109"/>
      <c r="M36" s="96"/>
      <c r="N36" s="96"/>
      <c r="O36" s="96"/>
      <c r="P36" s="96"/>
      <c r="Q36" s="96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</row>
    <row r="37" spans="2:41" ht="15">
      <c r="B37" s="154"/>
      <c r="F37" s="109"/>
      <c r="G37" s="109"/>
      <c r="H37" s="109"/>
      <c r="I37" s="109"/>
      <c r="J37" s="109"/>
      <c r="K37" s="109"/>
      <c r="L37" s="109"/>
      <c r="M37" s="96"/>
      <c r="N37" s="96"/>
      <c r="O37" s="96"/>
      <c r="P37" s="96"/>
      <c r="Q37" s="96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</row>
    <row r="38" spans="2:41" ht="15">
      <c r="B38" s="154"/>
      <c r="F38" s="109"/>
      <c r="G38" s="109"/>
      <c r="H38" s="109"/>
      <c r="I38" s="109"/>
      <c r="J38" s="109"/>
      <c r="K38" s="109"/>
      <c r="L38" s="109"/>
      <c r="M38" s="96"/>
      <c r="N38" s="96"/>
      <c r="O38" s="96"/>
      <c r="P38" s="96"/>
      <c r="Q38" s="96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</row>
    <row r="39" spans="2:41" ht="15">
      <c r="B39" s="154"/>
      <c r="F39" s="109"/>
      <c r="G39" s="109"/>
      <c r="H39" s="109"/>
      <c r="I39" s="109"/>
      <c r="J39" s="109"/>
      <c r="K39" s="109"/>
      <c r="L39" s="109"/>
      <c r="M39" s="96"/>
      <c r="N39" s="96"/>
      <c r="O39" s="96"/>
      <c r="P39" s="96"/>
      <c r="Q39" s="96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spans="2:41" ht="15">
      <c r="B40" s="154"/>
      <c r="F40" s="109"/>
      <c r="G40" s="109"/>
      <c r="H40" s="109"/>
      <c r="I40" s="109"/>
      <c r="J40" s="109"/>
      <c r="K40" s="109"/>
      <c r="L40" s="109"/>
      <c r="M40" s="96"/>
      <c r="N40" s="96"/>
      <c r="O40" s="96"/>
      <c r="P40" s="96"/>
      <c r="Q40" s="96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spans="2:41" ht="15">
      <c r="B41" s="154"/>
      <c r="F41" s="109"/>
      <c r="G41" s="109"/>
      <c r="H41" s="109"/>
      <c r="I41" s="109"/>
      <c r="J41" s="109"/>
      <c r="K41" s="109"/>
      <c r="L41" s="109"/>
      <c r="M41" s="96"/>
      <c r="N41" s="96"/>
      <c r="O41" s="96"/>
      <c r="P41" s="96"/>
      <c r="Q41" s="96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</row>
    <row r="42" spans="6:41" ht="14.25">
      <c r="F42" s="109"/>
      <c r="G42" s="109"/>
      <c r="H42" s="109"/>
      <c r="I42" s="109"/>
      <c r="J42" s="109"/>
      <c r="K42" s="109"/>
      <c r="L42" s="109"/>
      <c r="M42" s="96"/>
      <c r="N42" s="96"/>
      <c r="O42" s="96"/>
      <c r="P42" s="96"/>
      <c r="Q42" s="96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pans="6:41" ht="14.25">
      <c r="F43" s="109"/>
      <c r="G43" s="109"/>
      <c r="H43" s="109"/>
      <c r="I43" s="109"/>
      <c r="J43" s="109"/>
      <c r="K43" s="109"/>
      <c r="L43" s="109"/>
      <c r="M43" s="96"/>
      <c r="N43" s="96"/>
      <c r="O43" s="96"/>
      <c r="P43" s="96"/>
      <c r="Q43" s="96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</row>
    <row r="44" spans="6:41" ht="14.25">
      <c r="F44" s="109"/>
      <c r="G44" s="109"/>
      <c r="H44" s="109"/>
      <c r="I44" s="109"/>
      <c r="J44" s="109"/>
      <c r="K44" s="109"/>
      <c r="L44" s="109"/>
      <c r="M44" s="96"/>
      <c r="N44" s="96"/>
      <c r="O44" s="96"/>
      <c r="P44" s="96"/>
      <c r="Q44" s="96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</row>
    <row r="45" spans="6:41" ht="14.25">
      <c r="F45" s="109"/>
      <c r="G45" s="109"/>
      <c r="H45" s="109"/>
      <c r="I45" s="109"/>
      <c r="J45" s="109"/>
      <c r="K45" s="109"/>
      <c r="L45" s="109"/>
      <c r="M45" s="96"/>
      <c r="N45" s="96"/>
      <c r="O45" s="96"/>
      <c r="P45" s="96"/>
      <c r="Q45" s="96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</row>
    <row r="46" spans="6:41" ht="14.25">
      <c r="F46" s="109"/>
      <c r="G46" s="109"/>
      <c r="H46" s="109"/>
      <c r="I46" s="109"/>
      <c r="J46" s="109"/>
      <c r="K46" s="109"/>
      <c r="L46" s="109"/>
      <c r="M46" s="96"/>
      <c r="N46" s="96"/>
      <c r="O46" s="96"/>
      <c r="P46" s="96"/>
      <c r="Q46" s="96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pans="6:41" ht="14.25">
      <c r="F47" s="109"/>
      <c r="G47" s="109"/>
      <c r="H47" s="109"/>
      <c r="I47" s="109"/>
      <c r="J47" s="109"/>
      <c r="K47" s="109"/>
      <c r="L47" s="109"/>
      <c r="M47" s="96"/>
      <c r="N47" s="96"/>
      <c r="O47" s="96"/>
      <c r="P47" s="96"/>
      <c r="Q47" s="96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</row>
    <row r="48" spans="6:41" ht="14.25">
      <c r="F48" s="109"/>
      <c r="G48" s="109"/>
      <c r="H48" s="109"/>
      <c r="I48" s="109"/>
      <c r="J48" s="109"/>
      <c r="K48" s="109"/>
      <c r="L48" s="109"/>
      <c r="M48" s="96"/>
      <c r="N48" s="96"/>
      <c r="O48" s="96"/>
      <c r="P48" s="96"/>
      <c r="Q48" s="96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6:41" ht="14.25">
      <c r="F49" s="109"/>
      <c r="G49" s="109"/>
      <c r="H49" s="109"/>
      <c r="I49" s="109"/>
      <c r="J49" s="109"/>
      <c r="K49" s="109"/>
      <c r="L49" s="109"/>
      <c r="M49" s="96"/>
      <c r="N49" s="96"/>
      <c r="O49" s="96"/>
      <c r="P49" s="96"/>
      <c r="Q49" s="96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</row>
    <row r="50" spans="6:41" ht="14.25">
      <c r="F50" s="109"/>
      <c r="G50" s="109"/>
      <c r="H50" s="109"/>
      <c r="I50" s="109"/>
      <c r="J50" s="109"/>
      <c r="K50" s="109"/>
      <c r="L50" s="109"/>
      <c r="M50" s="96"/>
      <c r="N50" s="96"/>
      <c r="O50" s="96"/>
      <c r="P50" s="96"/>
      <c r="Q50" s="96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</row>
    <row r="51" spans="6:41" ht="14.25">
      <c r="F51" s="109"/>
      <c r="G51" s="109"/>
      <c r="H51" s="109"/>
      <c r="I51" s="109"/>
      <c r="J51" s="109"/>
      <c r="K51" s="109"/>
      <c r="L51" s="109"/>
      <c r="M51" s="96"/>
      <c r="N51" s="96"/>
      <c r="O51" s="96"/>
      <c r="P51" s="96"/>
      <c r="Q51" s="96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</row>
    <row r="52" spans="6:41" ht="14.25">
      <c r="F52" s="109"/>
      <c r="G52" s="109"/>
      <c r="H52" s="109"/>
      <c r="I52" s="109"/>
      <c r="J52" s="109"/>
      <c r="K52" s="109"/>
      <c r="L52" s="109"/>
      <c r="M52" s="96"/>
      <c r="N52" s="96"/>
      <c r="O52" s="96"/>
      <c r="P52" s="96"/>
      <c r="Q52" s="96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</row>
    <row r="53" spans="6:41" ht="14.25">
      <c r="F53" s="109"/>
      <c r="G53" s="109"/>
      <c r="H53" s="109"/>
      <c r="I53" s="109"/>
      <c r="J53" s="109"/>
      <c r="K53" s="109"/>
      <c r="L53" s="109"/>
      <c r="M53" s="96"/>
      <c r="N53" s="96"/>
      <c r="O53" s="96"/>
      <c r="P53" s="96"/>
      <c r="Q53" s="96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6:41" ht="14.25">
      <c r="F54" s="109"/>
      <c r="G54" s="109"/>
      <c r="H54" s="109"/>
      <c r="I54" s="109"/>
      <c r="J54" s="109"/>
      <c r="K54" s="109"/>
      <c r="L54" s="109"/>
      <c r="M54" s="96"/>
      <c r="N54" s="96"/>
      <c r="O54" s="96"/>
      <c r="P54" s="96"/>
      <c r="Q54" s="96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</row>
    <row r="55" spans="6:41" ht="14.25">
      <c r="F55" s="109"/>
      <c r="G55" s="109"/>
      <c r="H55" s="109"/>
      <c r="I55" s="109"/>
      <c r="J55" s="109"/>
      <c r="K55" s="109"/>
      <c r="L55" s="109"/>
      <c r="M55" s="96"/>
      <c r="N55" s="96"/>
      <c r="O55" s="96"/>
      <c r="P55" s="96"/>
      <c r="Q55" s="96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</row>
    <row r="56" spans="6:41" ht="14.25">
      <c r="F56" s="109"/>
      <c r="G56" s="109"/>
      <c r="H56" s="109"/>
      <c r="I56" s="109"/>
      <c r="J56" s="109"/>
      <c r="K56" s="109"/>
      <c r="L56" s="109"/>
      <c r="M56" s="96"/>
      <c r="N56" s="96"/>
      <c r="O56" s="96"/>
      <c r="P56" s="96"/>
      <c r="Q56" s="96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</row>
    <row r="57" spans="6:41" ht="14.25">
      <c r="F57" s="109"/>
      <c r="G57" s="109"/>
      <c r="H57" s="109"/>
      <c r="I57" s="109"/>
      <c r="J57" s="109"/>
      <c r="K57" s="109"/>
      <c r="L57" s="109"/>
      <c r="M57" s="96"/>
      <c r="N57" s="96"/>
      <c r="O57" s="96"/>
      <c r="P57" s="96"/>
      <c r="Q57" s="96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</row>
    <row r="58" spans="6:41" ht="14.25">
      <c r="F58" s="109"/>
      <c r="G58" s="109"/>
      <c r="H58" s="109"/>
      <c r="I58" s="109"/>
      <c r="J58" s="109"/>
      <c r="K58" s="109"/>
      <c r="L58" s="109"/>
      <c r="M58" s="96"/>
      <c r="N58" s="96"/>
      <c r="O58" s="96"/>
      <c r="P58" s="96"/>
      <c r="Q58" s="96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</row>
    <row r="59" spans="6:41" ht="14.25">
      <c r="F59" s="109"/>
      <c r="G59" s="109"/>
      <c r="H59" s="109"/>
      <c r="I59" s="109"/>
      <c r="J59" s="109"/>
      <c r="K59" s="109"/>
      <c r="L59" s="109"/>
      <c r="M59" s="96"/>
      <c r="N59" s="96"/>
      <c r="O59" s="96"/>
      <c r="P59" s="96"/>
      <c r="Q59" s="96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</row>
    <row r="60" spans="6:41" ht="14.25">
      <c r="F60" s="109"/>
      <c r="G60" s="109"/>
      <c r="H60" s="109"/>
      <c r="I60" s="109"/>
      <c r="J60" s="109"/>
      <c r="K60" s="109"/>
      <c r="L60" s="109"/>
      <c r="M60" s="96"/>
      <c r="N60" s="96"/>
      <c r="O60" s="96"/>
      <c r="P60" s="96"/>
      <c r="Q60" s="96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</row>
    <row r="61" spans="6:41" ht="14.25">
      <c r="F61" s="109"/>
      <c r="G61" s="109"/>
      <c r="H61" s="109"/>
      <c r="I61" s="109"/>
      <c r="J61" s="109"/>
      <c r="K61" s="109"/>
      <c r="L61" s="109"/>
      <c r="M61" s="96"/>
      <c r="N61" s="96"/>
      <c r="O61" s="96"/>
      <c r="P61" s="96"/>
      <c r="Q61" s="96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</row>
    <row r="62" spans="6:41" ht="14.25">
      <c r="F62" s="109"/>
      <c r="G62" s="109"/>
      <c r="H62" s="109"/>
      <c r="I62" s="109"/>
      <c r="J62" s="109"/>
      <c r="K62" s="109"/>
      <c r="L62" s="109"/>
      <c r="M62" s="96"/>
      <c r="N62" s="96"/>
      <c r="O62" s="96"/>
      <c r="P62" s="96"/>
      <c r="Q62" s="96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</row>
    <row r="63" spans="6:41" ht="14.25">
      <c r="F63" s="109"/>
      <c r="G63" s="109"/>
      <c r="H63" s="109"/>
      <c r="I63" s="109"/>
      <c r="J63" s="109"/>
      <c r="K63" s="109"/>
      <c r="L63" s="109"/>
      <c r="M63" s="96"/>
      <c r="N63" s="96"/>
      <c r="O63" s="96"/>
      <c r="P63" s="96"/>
      <c r="Q63" s="96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</row>
    <row r="64" spans="6:41" ht="14.25">
      <c r="F64" s="109"/>
      <c r="G64" s="109"/>
      <c r="H64" s="109"/>
      <c r="I64" s="109"/>
      <c r="J64" s="109"/>
      <c r="K64" s="109"/>
      <c r="L64" s="109"/>
      <c r="M64" s="96"/>
      <c r="N64" s="96"/>
      <c r="O64" s="96"/>
      <c r="P64" s="96"/>
      <c r="Q64" s="96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</row>
    <row r="65" spans="6:41" ht="14.25">
      <c r="F65" s="109"/>
      <c r="G65" s="109"/>
      <c r="H65" s="109"/>
      <c r="I65" s="109"/>
      <c r="J65" s="109"/>
      <c r="K65" s="109"/>
      <c r="L65" s="109"/>
      <c r="M65" s="96"/>
      <c r="N65" s="96"/>
      <c r="O65" s="96"/>
      <c r="P65" s="96"/>
      <c r="Q65" s="96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</row>
    <row r="66" spans="6:41" ht="14.25">
      <c r="F66" s="109"/>
      <c r="G66" s="109"/>
      <c r="H66" s="109"/>
      <c r="I66" s="109"/>
      <c r="J66" s="109"/>
      <c r="K66" s="109"/>
      <c r="L66" s="109"/>
      <c r="M66" s="96"/>
      <c r="N66" s="96"/>
      <c r="O66" s="96"/>
      <c r="P66" s="96"/>
      <c r="Q66" s="96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</row>
    <row r="67" spans="6:41" ht="14.25">
      <c r="F67" s="109"/>
      <c r="G67" s="109"/>
      <c r="H67" s="109"/>
      <c r="I67" s="109"/>
      <c r="J67" s="109"/>
      <c r="K67" s="109"/>
      <c r="L67" s="109"/>
      <c r="M67" s="96"/>
      <c r="N67" s="96"/>
      <c r="O67" s="96"/>
      <c r="P67" s="96"/>
      <c r="Q67" s="96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</row>
    <row r="68" spans="6:41" ht="14.25">
      <c r="F68" s="109"/>
      <c r="G68" s="109"/>
      <c r="H68" s="109"/>
      <c r="I68" s="109"/>
      <c r="J68" s="109"/>
      <c r="K68" s="109"/>
      <c r="L68" s="109"/>
      <c r="M68" s="96"/>
      <c r="N68" s="96"/>
      <c r="O68" s="96"/>
      <c r="P68" s="96"/>
      <c r="Q68" s="96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</row>
    <row r="69" spans="6:41" ht="14.25">
      <c r="F69" s="109"/>
      <c r="G69" s="109"/>
      <c r="H69" s="109"/>
      <c r="I69" s="109"/>
      <c r="J69" s="109"/>
      <c r="K69" s="109"/>
      <c r="L69" s="109"/>
      <c r="M69" s="96"/>
      <c r="N69" s="96"/>
      <c r="O69" s="96"/>
      <c r="P69" s="96"/>
      <c r="Q69" s="96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</row>
    <row r="70" spans="6:41" ht="14.25">
      <c r="F70" s="109"/>
      <c r="G70" s="109"/>
      <c r="H70" s="109"/>
      <c r="I70" s="109"/>
      <c r="J70" s="109"/>
      <c r="K70" s="109"/>
      <c r="L70" s="109"/>
      <c r="M70" s="96"/>
      <c r="N70" s="96"/>
      <c r="O70" s="96"/>
      <c r="P70" s="96"/>
      <c r="Q70" s="96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</row>
    <row r="71" spans="6:41" ht="14.25">
      <c r="F71" s="109"/>
      <c r="G71" s="109"/>
      <c r="H71" s="109"/>
      <c r="I71" s="109"/>
      <c r="J71" s="109"/>
      <c r="K71" s="109"/>
      <c r="L71" s="109"/>
      <c r="M71" s="96"/>
      <c r="N71" s="96"/>
      <c r="O71" s="96"/>
      <c r="P71" s="96"/>
      <c r="Q71" s="96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</row>
    <row r="72" spans="6:41" ht="14.25">
      <c r="F72" s="109"/>
      <c r="G72" s="109"/>
      <c r="H72" s="109"/>
      <c r="I72" s="109"/>
      <c r="J72" s="109"/>
      <c r="K72" s="109"/>
      <c r="L72" s="109"/>
      <c r="M72" s="96"/>
      <c r="N72" s="96"/>
      <c r="O72" s="96"/>
      <c r="P72" s="96"/>
      <c r="Q72" s="96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</row>
    <row r="73" spans="6:41" ht="14.25">
      <c r="F73" s="109"/>
      <c r="G73" s="109"/>
      <c r="H73" s="109"/>
      <c r="I73" s="109"/>
      <c r="J73" s="109"/>
      <c r="K73" s="109"/>
      <c r="L73" s="109"/>
      <c r="M73" s="96"/>
      <c r="N73" s="96"/>
      <c r="O73" s="96"/>
      <c r="P73" s="96"/>
      <c r="Q73" s="96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</row>
    <row r="74" spans="6:41" ht="14.25">
      <c r="F74" s="109"/>
      <c r="G74" s="109"/>
      <c r="H74" s="109"/>
      <c r="I74" s="109"/>
      <c r="J74" s="109"/>
      <c r="K74" s="109"/>
      <c r="L74" s="109"/>
      <c r="M74" s="96"/>
      <c r="N74" s="96"/>
      <c r="O74" s="96"/>
      <c r="P74" s="96"/>
      <c r="Q74" s="96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</row>
    <row r="75" spans="6:41" ht="14.25">
      <c r="F75" s="109"/>
      <c r="G75" s="109"/>
      <c r="H75" s="109"/>
      <c r="I75" s="109"/>
      <c r="J75" s="109"/>
      <c r="K75" s="109"/>
      <c r="L75" s="109"/>
      <c r="M75" s="96"/>
      <c r="N75" s="96"/>
      <c r="O75" s="96"/>
      <c r="P75" s="96"/>
      <c r="Q75" s="96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</row>
    <row r="76" spans="6:41" ht="14.25">
      <c r="F76" s="109"/>
      <c r="G76" s="109"/>
      <c r="H76" s="109"/>
      <c r="I76" s="109"/>
      <c r="J76" s="109"/>
      <c r="K76" s="109"/>
      <c r="L76" s="109"/>
      <c r="M76" s="96"/>
      <c r="N76" s="96"/>
      <c r="O76" s="96"/>
      <c r="P76" s="96"/>
      <c r="Q76" s="96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</row>
    <row r="77" spans="6:41" ht="14.25">
      <c r="F77" s="109"/>
      <c r="G77" s="109"/>
      <c r="H77" s="109"/>
      <c r="I77" s="109"/>
      <c r="J77" s="109"/>
      <c r="K77" s="109"/>
      <c r="L77" s="109"/>
      <c r="M77" s="96"/>
      <c r="N77" s="96"/>
      <c r="O77" s="96"/>
      <c r="P77" s="96"/>
      <c r="Q77" s="96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</row>
  </sheetData>
  <mergeCells count="1">
    <mergeCell ref="A3:E3"/>
  </mergeCells>
  <printOptions horizontalCentered="1"/>
  <pageMargins left="1.2" right="0.67" top="2.06" bottom="1" header="0.59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57"/>
  <sheetViews>
    <sheetView workbookViewId="0" topLeftCell="A1">
      <selection activeCell="D8" sqref="D8"/>
    </sheetView>
  </sheetViews>
  <sheetFormatPr defaultColWidth="11.421875" defaultRowHeight="12.75"/>
  <cols>
    <col min="1" max="1" width="22.57421875" style="0" bestFit="1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48" ht="15">
      <c r="A1" s="147"/>
      <c r="B1" s="147"/>
      <c r="C1" s="107"/>
      <c r="D1" s="107"/>
      <c r="E1" s="107"/>
      <c r="F1" s="107"/>
      <c r="G1" s="148"/>
      <c r="H1" s="148"/>
      <c r="I1" s="148"/>
      <c r="J1" s="148"/>
      <c r="K1" s="97"/>
      <c r="L1" s="97"/>
      <c r="M1" s="97"/>
      <c r="N1" s="97"/>
      <c r="O1" s="97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</row>
    <row r="2" spans="1:48" ht="15">
      <c r="A2" s="147"/>
      <c r="B2" s="147"/>
      <c r="C2" s="119"/>
      <c r="D2" s="119"/>
      <c r="E2" s="107"/>
      <c r="F2" s="107"/>
      <c r="G2" s="148"/>
      <c r="H2" s="148"/>
      <c r="I2" s="148"/>
      <c r="J2" s="148"/>
      <c r="K2" s="97"/>
      <c r="L2" s="97"/>
      <c r="M2" s="97"/>
      <c r="N2" s="97"/>
      <c r="O2" s="9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1:48" ht="15">
      <c r="A3" s="147"/>
      <c r="B3" s="147"/>
      <c r="C3" s="119"/>
      <c r="D3" s="119"/>
      <c r="E3" s="97"/>
      <c r="F3" s="97"/>
      <c r="G3" s="148"/>
      <c r="H3" s="148"/>
      <c r="I3" s="148"/>
      <c r="J3" s="148"/>
      <c r="K3" s="97"/>
      <c r="L3" s="97"/>
      <c r="M3" s="97"/>
      <c r="N3" s="97"/>
      <c r="O3" s="97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</row>
    <row r="4" spans="1:48" ht="15">
      <c r="A4" s="147"/>
      <c r="B4" s="149"/>
      <c r="C4" s="107"/>
      <c r="D4" s="107"/>
      <c r="E4" s="97"/>
      <c r="F4" s="97"/>
      <c r="G4" s="148"/>
      <c r="H4" s="148"/>
      <c r="I4" s="148"/>
      <c r="J4" s="148"/>
      <c r="K4" s="97"/>
      <c r="L4" s="97"/>
      <c r="M4" s="97"/>
      <c r="N4" s="97"/>
      <c r="O4" s="97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spans="1:48" s="94" customFormat="1" ht="15" customHeight="1">
      <c r="A5" s="147"/>
      <c r="B5" s="147"/>
      <c r="C5" s="97"/>
      <c r="D5" s="97"/>
      <c r="E5" s="97"/>
      <c r="F5" s="97"/>
      <c r="G5" s="97"/>
      <c r="H5" s="97"/>
      <c r="I5" s="97"/>
      <c r="J5" s="97"/>
      <c r="K5" s="97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</row>
    <row r="6" spans="1:48" s="94" customFormat="1" ht="15" customHeight="1">
      <c r="A6" s="97"/>
      <c r="B6" s="9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</row>
    <row r="7" spans="1:48" s="94" customFormat="1" ht="15" customHeight="1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2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</row>
    <row r="8" spans="1:48" s="94" customFormat="1" ht="15" customHeight="1">
      <c r="A8" s="9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</row>
    <row r="9" spans="1:48" s="94" customFormat="1" ht="15" customHeight="1">
      <c r="A9" s="97"/>
      <c r="B9" s="103"/>
      <c r="C9" s="104"/>
      <c r="D9" s="104"/>
      <c r="E9" s="104"/>
      <c r="F9" s="104"/>
      <c r="G9" s="104"/>
      <c r="H9" s="104"/>
      <c r="I9" s="104"/>
      <c r="J9" s="104"/>
      <c r="K9" s="99"/>
      <c r="L9" s="105"/>
      <c r="M9" s="105"/>
      <c r="N9" s="99"/>
      <c r="O9" s="105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48" s="94" customFormat="1" ht="15" customHeight="1">
      <c r="A10" s="97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6"/>
      <c r="M10" s="106"/>
      <c r="N10" s="104"/>
      <c r="O10" s="10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</row>
    <row r="11" spans="1:48" s="94" customFormat="1" ht="15" customHeight="1">
      <c r="A11" s="97"/>
      <c r="B11" s="103"/>
      <c r="C11" s="104"/>
      <c r="D11" s="104"/>
      <c r="E11" s="104"/>
      <c r="F11" s="104"/>
      <c r="G11" s="104"/>
      <c r="H11" s="104"/>
      <c r="I11" s="104"/>
      <c r="J11" s="104"/>
      <c r="K11" s="99"/>
      <c r="L11" s="105"/>
      <c r="M11" s="105"/>
      <c r="N11" s="99"/>
      <c r="O11" s="105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</row>
    <row r="12" spans="1:48" s="94" customFormat="1" ht="15" customHeight="1">
      <c r="A12" s="97"/>
      <c r="B12" s="103"/>
      <c r="C12" s="103"/>
      <c r="D12" s="103"/>
      <c r="E12" s="103"/>
      <c r="F12" s="103"/>
      <c r="G12" s="103"/>
      <c r="H12" s="103"/>
      <c r="I12" s="103"/>
      <c r="J12" s="103"/>
      <c r="K12" s="99"/>
      <c r="L12" s="105"/>
      <c r="M12" s="105"/>
      <c r="N12" s="99"/>
      <c r="O12" s="105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</row>
    <row r="13" spans="1:48" s="94" customFormat="1" ht="15" customHeight="1">
      <c r="A13" s="97"/>
      <c r="B13" s="103"/>
      <c r="C13" s="104"/>
      <c r="D13" s="104"/>
      <c r="E13" s="104"/>
      <c r="F13" s="104"/>
      <c r="G13" s="104"/>
      <c r="H13" s="104"/>
      <c r="I13" s="104"/>
      <c r="J13" s="104"/>
      <c r="K13" s="99"/>
      <c r="L13" s="105"/>
      <c r="M13" s="105"/>
      <c r="N13" s="99"/>
      <c r="O13" s="105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48" s="94" customFormat="1" ht="15" customHeight="1">
      <c r="A14" s="97"/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6"/>
      <c r="M14" s="106"/>
      <c r="N14" s="104"/>
      <c r="O14" s="10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s="94" customFormat="1" ht="15" customHeight="1">
      <c r="A15" s="97"/>
      <c r="B15" s="103"/>
      <c r="C15" s="104"/>
      <c r="D15" s="104"/>
      <c r="E15" s="104"/>
      <c r="F15" s="104"/>
      <c r="G15" s="104"/>
      <c r="H15" s="104"/>
      <c r="I15" s="104"/>
      <c r="J15" s="104"/>
      <c r="K15" s="99"/>
      <c r="L15" s="105"/>
      <c r="M15" s="105"/>
      <c r="N15" s="99"/>
      <c r="O15" s="105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</row>
    <row r="16" spans="1:48" s="94" customFormat="1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</row>
    <row r="17" spans="1:48" s="94" customFormat="1" ht="15" customHeight="1">
      <c r="A17" s="147"/>
      <c r="B17" s="97"/>
      <c r="C17" s="97"/>
      <c r="D17" s="97"/>
      <c r="E17" s="97"/>
      <c r="F17" s="97"/>
      <c r="G17" s="97"/>
      <c r="H17" s="97"/>
      <c r="I17" s="97"/>
      <c r="J17" s="97"/>
      <c r="K17" s="99"/>
      <c r="L17" s="99"/>
      <c r="M17" s="99"/>
      <c r="N17" s="99"/>
      <c r="O17" s="99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</row>
    <row r="18" spans="1:48" s="94" customFormat="1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</row>
    <row r="19" spans="1:48" s="94" customFormat="1" ht="1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</row>
    <row r="20" spans="1:48" s="94" customFormat="1" ht="1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</row>
    <row r="21" spans="1:48" s="94" customFormat="1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</row>
    <row r="22" spans="1:48" s="94" customFormat="1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</row>
    <row r="23" spans="1:48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97"/>
      <c r="L23" s="97"/>
      <c r="M23" s="97"/>
      <c r="N23" s="97"/>
      <c r="O23" s="9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</row>
    <row r="24" spans="1:48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97"/>
      <c r="L24" s="97"/>
      <c r="M24" s="97"/>
      <c r="N24" s="97"/>
      <c r="O24" s="9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</row>
    <row r="25" spans="1:48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97"/>
      <c r="L25" s="97"/>
      <c r="M25" s="97"/>
      <c r="N25" s="97"/>
      <c r="O25" s="9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</row>
    <row r="26" spans="1:48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97"/>
      <c r="L26" s="97"/>
      <c r="M26" s="97"/>
      <c r="N26" s="97"/>
      <c r="O26" s="9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</row>
    <row r="27" spans="1:48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97"/>
      <c r="L27" s="97"/>
      <c r="M27" s="97"/>
      <c r="N27" s="97"/>
      <c r="O27" s="9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</row>
    <row r="28" spans="1:48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97"/>
      <c r="L28" s="97"/>
      <c r="M28" s="97"/>
      <c r="N28" s="97"/>
      <c r="O28" s="9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</row>
    <row r="29" spans="1:48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97"/>
      <c r="L29" s="97"/>
      <c r="M29" s="97"/>
      <c r="N29" s="97"/>
      <c r="O29" s="97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</row>
    <row r="30" spans="1:48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97"/>
      <c r="L30" s="97"/>
      <c r="M30" s="97"/>
      <c r="N30" s="97"/>
      <c r="O30" s="97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</row>
    <row r="31" spans="1:48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97"/>
      <c r="L31" s="97"/>
      <c r="M31" s="97"/>
      <c r="N31" s="97"/>
      <c r="O31" s="97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</row>
    <row r="32" spans="1:48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97"/>
      <c r="L32" s="97"/>
      <c r="M32" s="97"/>
      <c r="N32" s="97"/>
      <c r="O32" s="9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</row>
    <row r="33" spans="1:48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97"/>
      <c r="L33" s="97"/>
      <c r="M33" s="97"/>
      <c r="N33" s="97"/>
      <c r="O33" s="9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</row>
    <row r="34" spans="1:48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97"/>
      <c r="L34" s="97"/>
      <c r="M34" s="97"/>
      <c r="N34" s="97"/>
      <c r="O34" s="9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</row>
    <row r="35" spans="1:48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97"/>
      <c r="L35" s="97"/>
      <c r="M35" s="97"/>
      <c r="N35" s="97"/>
      <c r="O35" s="9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</row>
    <row r="36" spans="1:48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97"/>
      <c r="L36" s="97"/>
      <c r="M36" s="97"/>
      <c r="N36" s="97"/>
      <c r="O36" s="9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</row>
    <row r="37" spans="1:4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97"/>
      <c r="L37" s="97"/>
      <c r="M37" s="97"/>
      <c r="N37" s="97"/>
      <c r="O37" s="9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</row>
    <row r="38" spans="1:48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97"/>
      <c r="L38" s="97"/>
      <c r="M38" s="97"/>
      <c r="N38" s="97"/>
      <c r="O38" s="97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</row>
    <row r="39" spans="1:48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97"/>
      <c r="L39" s="97"/>
      <c r="M39" s="97"/>
      <c r="N39" s="97"/>
      <c r="O39" s="97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</row>
    <row r="40" spans="1:48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97"/>
      <c r="L40" s="97"/>
      <c r="M40" s="97"/>
      <c r="N40" s="97"/>
      <c r="O40" s="97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</row>
    <row r="41" spans="1:48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97"/>
      <c r="L41" s="97"/>
      <c r="M41" s="97"/>
      <c r="N41" s="97"/>
      <c r="O41" s="97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</row>
    <row r="42" spans="1:48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97"/>
      <c r="L42" s="97"/>
      <c r="M42" s="97"/>
      <c r="N42" s="97"/>
      <c r="O42" s="9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</row>
    <row r="43" spans="1:48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97"/>
      <c r="L43" s="97"/>
      <c r="M43" s="97"/>
      <c r="N43" s="97"/>
      <c r="O43" s="9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</row>
    <row r="44" spans="1:48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97"/>
      <c r="L44" s="97"/>
      <c r="M44" s="97"/>
      <c r="N44" s="97"/>
      <c r="O44" s="9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</row>
    <row r="45" spans="1:48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97"/>
      <c r="L45" s="97"/>
      <c r="M45" s="97"/>
      <c r="N45" s="97"/>
      <c r="O45" s="97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</row>
    <row r="46" spans="1:48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97"/>
      <c r="L46" s="97"/>
      <c r="M46" s="97"/>
      <c r="N46" s="97"/>
      <c r="O46" s="97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</row>
    <row r="47" spans="1:48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97"/>
      <c r="L47" s="97"/>
      <c r="M47" s="97"/>
      <c r="N47" s="97"/>
      <c r="O47" s="9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</row>
    <row r="48" spans="1:48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97"/>
      <c r="L48" s="97"/>
      <c r="M48" s="97"/>
      <c r="N48" s="97"/>
      <c r="O48" s="97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</row>
    <row r="49" spans="1:48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97"/>
      <c r="L49" s="97"/>
      <c r="M49" s="97"/>
      <c r="N49" s="97"/>
      <c r="O49" s="9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</row>
    <row r="50" spans="1:48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97"/>
      <c r="L50" s="97"/>
      <c r="M50" s="97"/>
      <c r="N50" s="97"/>
      <c r="O50" s="9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</row>
    <row r="51" spans="1:48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97"/>
      <c r="L51" s="97"/>
      <c r="M51" s="97"/>
      <c r="N51" s="97"/>
      <c r="O51" s="97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</row>
    <row r="52" spans="1:48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97"/>
      <c r="L52" s="97"/>
      <c r="M52" s="97"/>
      <c r="N52" s="97"/>
      <c r="O52" s="97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</row>
    <row r="53" spans="1:48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97"/>
      <c r="L53" s="97"/>
      <c r="M53" s="97"/>
      <c r="N53" s="97"/>
      <c r="O53" s="9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</row>
    <row r="54" spans="1:48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97"/>
      <c r="L54" s="97"/>
      <c r="M54" s="97"/>
      <c r="N54" s="97"/>
      <c r="O54" s="97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</row>
    <row r="55" spans="1:48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97"/>
      <c r="L55" s="97"/>
      <c r="M55" s="97"/>
      <c r="N55" s="97"/>
      <c r="O55" s="9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</row>
    <row r="56" spans="1:48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97"/>
      <c r="L56" s="97"/>
      <c r="M56" s="97"/>
      <c r="N56" s="97"/>
      <c r="O56" s="97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</row>
    <row r="57" spans="1:4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97"/>
      <c r="L57" s="97"/>
      <c r="M57" s="97"/>
      <c r="N57" s="97"/>
      <c r="O57" s="97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</row>
    <row r="58" spans="1:48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97"/>
      <c r="L58" s="97"/>
      <c r="M58" s="97"/>
      <c r="N58" s="97"/>
      <c r="O58" s="97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</row>
    <row r="59" spans="1:48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97"/>
      <c r="L59" s="97"/>
      <c r="M59" s="97"/>
      <c r="N59" s="97"/>
      <c r="O59" s="9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</row>
    <row r="60" spans="1:48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97"/>
      <c r="L60" s="97"/>
      <c r="M60" s="97"/>
      <c r="N60" s="97"/>
      <c r="O60" s="97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</row>
    <row r="61" spans="1:48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97"/>
      <c r="L61" s="97"/>
      <c r="M61" s="97"/>
      <c r="N61" s="97"/>
      <c r="O61" s="97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</row>
    <row r="62" spans="1:48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97"/>
      <c r="L62" s="97"/>
      <c r="M62" s="97"/>
      <c r="N62" s="97"/>
      <c r="O62" s="97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</row>
    <row r="63" spans="1:48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97"/>
      <c r="L63" s="97"/>
      <c r="M63" s="97"/>
      <c r="N63" s="97"/>
      <c r="O63" s="97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</row>
    <row r="64" spans="1:48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97"/>
      <c r="L64" s="97"/>
      <c r="M64" s="97"/>
      <c r="N64" s="97"/>
      <c r="O64" s="97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</row>
    <row r="65" spans="1:48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97"/>
      <c r="L65" s="97"/>
      <c r="M65" s="97"/>
      <c r="N65" s="97"/>
      <c r="O65" s="9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</row>
    <row r="66" spans="1:48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97"/>
      <c r="L66" s="97"/>
      <c r="M66" s="97"/>
      <c r="N66" s="97"/>
      <c r="O66" s="97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</row>
    <row r="67" spans="1:48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97"/>
      <c r="L67" s="97"/>
      <c r="M67" s="97"/>
      <c r="N67" s="97"/>
      <c r="O67" s="97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</row>
    <row r="68" spans="1:48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97"/>
      <c r="L68" s="97"/>
      <c r="M68" s="97"/>
      <c r="N68" s="97"/>
      <c r="O68" s="97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</row>
    <row r="69" spans="1:48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97"/>
      <c r="L69" s="97"/>
      <c r="M69" s="97"/>
      <c r="N69" s="97"/>
      <c r="O69" s="97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</row>
    <row r="70" spans="1:48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97"/>
      <c r="L70" s="97"/>
      <c r="M70" s="97"/>
      <c r="N70" s="97"/>
      <c r="O70" s="97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</row>
    <row r="71" spans="1:48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97"/>
      <c r="L71" s="97"/>
      <c r="M71" s="97"/>
      <c r="N71" s="97"/>
      <c r="O71" s="97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</row>
    <row r="72" spans="1:48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97"/>
      <c r="L72" s="97"/>
      <c r="M72" s="97"/>
      <c r="N72" s="97"/>
      <c r="O72" s="97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</row>
    <row r="73" spans="1:48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97"/>
      <c r="L73" s="97"/>
      <c r="M73" s="97"/>
      <c r="N73" s="97"/>
      <c r="O73" s="97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</row>
    <row r="74" spans="1:48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97"/>
      <c r="L74" s="97"/>
      <c r="M74" s="97"/>
      <c r="N74" s="97"/>
      <c r="O74" s="97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</row>
    <row r="75" spans="1:48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97"/>
      <c r="L75" s="97"/>
      <c r="M75" s="97"/>
      <c r="N75" s="97"/>
      <c r="O75" s="97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</row>
    <row r="76" spans="1:48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97"/>
      <c r="L76" s="97"/>
      <c r="M76" s="97"/>
      <c r="N76" s="97"/>
      <c r="O76" s="97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</row>
    <row r="77" spans="1:4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97"/>
      <c r="L77" s="97"/>
      <c r="M77" s="97"/>
      <c r="N77" s="97"/>
      <c r="O77" s="97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</row>
    <row r="78" spans="1:48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97"/>
      <c r="L78" s="97"/>
      <c r="M78" s="97"/>
      <c r="N78" s="97"/>
      <c r="O78" s="97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</row>
    <row r="79" spans="1:48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97"/>
      <c r="L79" s="97"/>
      <c r="M79" s="97"/>
      <c r="N79" s="97"/>
      <c r="O79" s="97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</row>
    <row r="80" spans="1:48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97"/>
      <c r="L80" s="97"/>
      <c r="M80" s="97"/>
      <c r="N80" s="97"/>
      <c r="O80" s="97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</row>
    <row r="81" spans="1:48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97"/>
      <c r="L81" s="97"/>
      <c r="M81" s="97"/>
      <c r="N81" s="97"/>
      <c r="O81" s="97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</row>
    <row r="82" spans="1:48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97"/>
      <c r="L82" s="97"/>
      <c r="M82" s="97"/>
      <c r="N82" s="97"/>
      <c r="O82" s="97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</row>
    <row r="83" spans="1:48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97"/>
      <c r="L83" s="97"/>
      <c r="M83" s="97"/>
      <c r="N83" s="97"/>
      <c r="O83" s="9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</row>
    <row r="84" spans="1:48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97"/>
      <c r="L84" s="97"/>
      <c r="M84" s="97"/>
      <c r="N84" s="97"/>
      <c r="O84" s="97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</row>
    <row r="85" spans="1:48" ht="14.2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97"/>
      <c r="L85" s="97"/>
      <c r="M85" s="97"/>
      <c r="N85" s="97"/>
      <c r="O85" s="97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</row>
    <row r="86" spans="1:48" ht="14.2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97"/>
      <c r="L86" s="97"/>
      <c r="M86" s="97"/>
      <c r="N86" s="97"/>
      <c r="O86" s="97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</row>
    <row r="87" spans="1:48" ht="14.2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97"/>
      <c r="L87" s="97"/>
      <c r="M87" s="97"/>
      <c r="N87" s="97"/>
      <c r="O87" s="97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</row>
    <row r="88" spans="1:48" ht="14.2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97"/>
      <c r="L88" s="97"/>
      <c r="M88" s="97"/>
      <c r="N88" s="97"/>
      <c r="O88" s="97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</row>
    <row r="89" spans="1:48" ht="14.2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97"/>
      <c r="L89" s="97"/>
      <c r="M89" s="97"/>
      <c r="N89" s="97"/>
      <c r="O89" s="97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</row>
    <row r="90" spans="1:48" ht="14.2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97"/>
      <c r="L90" s="97"/>
      <c r="M90" s="97"/>
      <c r="N90" s="97"/>
      <c r="O90" s="97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</row>
    <row r="91" spans="1:48" ht="14.2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97"/>
      <c r="L91" s="97"/>
      <c r="M91" s="97"/>
      <c r="N91" s="97"/>
      <c r="O91" s="97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</row>
    <row r="92" spans="1:48" ht="14.2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97"/>
      <c r="L92" s="97"/>
      <c r="M92" s="97"/>
      <c r="N92" s="97"/>
      <c r="O92" s="97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</row>
    <row r="93" spans="1:48" ht="14.2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97"/>
      <c r="L93" s="97"/>
      <c r="M93" s="97"/>
      <c r="N93" s="97"/>
      <c r="O93" s="97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</row>
    <row r="94" spans="1:48" ht="14.2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97"/>
      <c r="L94" s="97"/>
      <c r="M94" s="97"/>
      <c r="N94" s="97"/>
      <c r="O94" s="97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</row>
    <row r="95" spans="1:48" ht="14.2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97"/>
      <c r="L95" s="97"/>
      <c r="M95" s="97"/>
      <c r="N95" s="97"/>
      <c r="O95" s="97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</row>
    <row r="96" spans="1:48" ht="14.2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97"/>
      <c r="L96" s="97"/>
      <c r="M96" s="97"/>
      <c r="N96" s="97"/>
      <c r="O96" s="97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</row>
    <row r="97" spans="1:48" ht="14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97"/>
      <c r="L97" s="97"/>
      <c r="M97" s="97"/>
      <c r="N97" s="97"/>
      <c r="O97" s="97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</row>
    <row r="98" spans="1:48" ht="14.2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97"/>
      <c r="L98" s="97"/>
      <c r="M98" s="97"/>
      <c r="N98" s="97"/>
      <c r="O98" s="97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</row>
    <row r="99" spans="1:48" ht="14.2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97"/>
      <c r="L99" s="97"/>
      <c r="M99" s="97"/>
      <c r="N99" s="97"/>
      <c r="O99" s="97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</row>
    <row r="100" spans="1:48" ht="14.2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97"/>
      <c r="L100" s="97"/>
      <c r="M100" s="97"/>
      <c r="N100" s="97"/>
      <c r="O100" s="97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</row>
    <row r="101" spans="1:48" ht="14.2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97"/>
      <c r="L101" s="97"/>
      <c r="M101" s="97"/>
      <c r="N101" s="97"/>
      <c r="O101" s="97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</row>
    <row r="102" spans="1:48" ht="14.2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97"/>
      <c r="L102" s="97"/>
      <c r="M102" s="97"/>
      <c r="N102" s="97"/>
      <c r="O102" s="9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</row>
    <row r="103" spans="1:48" ht="14.2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97"/>
      <c r="L103" s="97"/>
      <c r="M103" s="97"/>
      <c r="N103" s="97"/>
      <c r="O103" s="97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</row>
    <row r="104" spans="1:48" ht="14.2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97"/>
      <c r="L104" s="97"/>
      <c r="M104" s="97"/>
      <c r="N104" s="97"/>
      <c r="O104" s="97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</row>
    <row r="105" spans="1:48" ht="14.2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97"/>
      <c r="L105" s="97"/>
      <c r="M105" s="97"/>
      <c r="N105" s="97"/>
      <c r="O105" s="97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</row>
    <row r="106" spans="1:48" ht="14.2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97"/>
      <c r="L106" s="97"/>
      <c r="M106" s="97"/>
      <c r="N106" s="97"/>
      <c r="O106" s="97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</row>
    <row r="107" spans="1:48" ht="14.2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97"/>
      <c r="L107" s="97"/>
      <c r="M107" s="97"/>
      <c r="N107" s="97"/>
      <c r="O107" s="97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</row>
    <row r="108" spans="1:48" ht="14.2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97"/>
      <c r="L108" s="97"/>
      <c r="M108" s="97"/>
      <c r="N108" s="97"/>
      <c r="O108" s="9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</row>
    <row r="109" spans="1:48" ht="14.2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97"/>
      <c r="L109" s="97"/>
      <c r="M109" s="97"/>
      <c r="N109" s="97"/>
      <c r="O109" s="97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</row>
    <row r="110" spans="1:48" ht="14.2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97"/>
      <c r="L110" s="97"/>
      <c r="M110" s="97"/>
      <c r="N110" s="97"/>
      <c r="O110" s="97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</row>
    <row r="111" spans="1:48" ht="14.2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97"/>
      <c r="L111" s="97"/>
      <c r="M111" s="97"/>
      <c r="N111" s="97"/>
      <c r="O111" s="97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</row>
    <row r="112" spans="1:48" ht="14.2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97"/>
      <c r="L112" s="97"/>
      <c r="M112" s="97"/>
      <c r="N112" s="97"/>
      <c r="O112" s="97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</row>
    <row r="113" spans="1:48" ht="14.2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97"/>
      <c r="L113" s="97"/>
      <c r="M113" s="97"/>
      <c r="N113" s="97"/>
      <c r="O113" s="97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</row>
    <row r="114" spans="1:48" ht="14.2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97"/>
      <c r="L114" s="97"/>
      <c r="M114" s="97"/>
      <c r="N114" s="97"/>
      <c r="O114" s="9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</row>
    <row r="115" spans="1:48" ht="14.2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97"/>
      <c r="L115" s="97"/>
      <c r="M115" s="97"/>
      <c r="N115" s="97"/>
      <c r="O115" s="97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</row>
    <row r="116" spans="1:48" ht="14.2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97"/>
      <c r="L116" s="97"/>
      <c r="M116" s="97"/>
      <c r="N116" s="97"/>
      <c r="O116" s="97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</row>
    <row r="117" spans="1:48" ht="14.2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97"/>
      <c r="L117" s="97"/>
      <c r="M117" s="97"/>
      <c r="N117" s="97"/>
      <c r="O117" s="97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</row>
    <row r="118" spans="1:48" ht="14.2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97"/>
      <c r="L118" s="97"/>
      <c r="M118" s="97"/>
      <c r="N118" s="97"/>
      <c r="O118" s="97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</row>
    <row r="119" spans="1:48" ht="14.2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97"/>
      <c r="L119" s="97"/>
      <c r="M119" s="97"/>
      <c r="N119" s="97"/>
      <c r="O119" s="97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</row>
    <row r="120" spans="1:48" ht="14.2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97"/>
      <c r="L120" s="97"/>
      <c r="M120" s="97"/>
      <c r="N120" s="97"/>
      <c r="O120" s="97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</row>
    <row r="121" spans="1:48" ht="14.2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97"/>
      <c r="L121" s="97"/>
      <c r="M121" s="97"/>
      <c r="N121" s="97"/>
      <c r="O121" s="97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</row>
    <row r="122" spans="1:48" ht="14.2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97"/>
      <c r="L122" s="97"/>
      <c r="M122" s="97"/>
      <c r="N122" s="97"/>
      <c r="O122" s="97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</row>
    <row r="123" spans="1:48" ht="14.2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97"/>
      <c r="L123" s="97"/>
      <c r="M123" s="97"/>
      <c r="N123" s="97"/>
      <c r="O123" s="97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</row>
    <row r="124" spans="1:48" ht="14.2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97"/>
      <c r="L124" s="97"/>
      <c r="M124" s="97"/>
      <c r="N124" s="97"/>
      <c r="O124" s="97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</row>
    <row r="125" spans="1:48" ht="14.2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97"/>
      <c r="L125" s="97"/>
      <c r="M125" s="97"/>
      <c r="N125" s="97"/>
      <c r="O125" s="97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</row>
    <row r="126" spans="1:48" ht="14.2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97"/>
      <c r="L126" s="97"/>
      <c r="M126" s="97"/>
      <c r="N126" s="97"/>
      <c r="O126" s="97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</row>
    <row r="127" spans="1:48" ht="14.2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97"/>
      <c r="L127" s="97"/>
      <c r="M127" s="97"/>
      <c r="N127" s="97"/>
      <c r="O127" s="97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</row>
    <row r="128" spans="1:48" ht="14.2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97"/>
      <c r="L128" s="97"/>
      <c r="M128" s="97"/>
      <c r="N128" s="97"/>
      <c r="O128" s="97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</row>
    <row r="129" spans="1:48" ht="14.2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97"/>
      <c r="L129" s="97"/>
      <c r="M129" s="97"/>
      <c r="N129" s="97"/>
      <c r="O129" s="97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</row>
    <row r="130" spans="1:48" ht="14.2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97"/>
      <c r="L130" s="97"/>
      <c r="M130" s="97"/>
      <c r="N130" s="97"/>
      <c r="O130" s="97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</row>
    <row r="131" spans="1:48" ht="14.2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97"/>
      <c r="L131" s="97"/>
      <c r="M131" s="97"/>
      <c r="N131" s="97"/>
      <c r="O131" s="97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</row>
    <row r="132" spans="1:48" ht="14.2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97"/>
      <c r="L132" s="97"/>
      <c r="M132" s="97"/>
      <c r="N132" s="97"/>
      <c r="O132" s="97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</row>
    <row r="133" spans="1:48" ht="14.2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97"/>
      <c r="L133" s="97"/>
      <c r="M133" s="97"/>
      <c r="N133" s="97"/>
      <c r="O133" s="9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</row>
    <row r="134" spans="1:48" ht="14.2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97"/>
      <c r="L134" s="97"/>
      <c r="M134" s="97"/>
      <c r="N134" s="97"/>
      <c r="O134" s="97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</row>
    <row r="135" spans="1:48" ht="14.2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97"/>
      <c r="L135" s="97"/>
      <c r="M135" s="97"/>
      <c r="N135" s="97"/>
      <c r="O135" s="97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</row>
    <row r="136" spans="1:48" ht="14.2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97"/>
      <c r="L136" s="97"/>
      <c r="M136" s="97"/>
      <c r="N136" s="97"/>
      <c r="O136" s="97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</row>
    <row r="137" spans="1:48" ht="14.2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97"/>
      <c r="L137" s="97"/>
      <c r="M137" s="97"/>
      <c r="N137" s="97"/>
      <c r="O137" s="97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</row>
    <row r="138" spans="1:48" ht="14.2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97"/>
      <c r="L138" s="97"/>
      <c r="M138" s="97"/>
      <c r="N138" s="97"/>
      <c r="O138" s="97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</row>
    <row r="139" spans="1:48" ht="14.2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97"/>
      <c r="L139" s="97"/>
      <c r="M139" s="97"/>
      <c r="N139" s="97"/>
      <c r="O139" s="97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</row>
    <row r="140" spans="1:48" ht="14.2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97"/>
      <c r="L140" s="97"/>
      <c r="M140" s="97"/>
      <c r="N140" s="97"/>
      <c r="O140" s="97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</row>
    <row r="141" spans="1:48" ht="14.2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97"/>
      <c r="L141" s="97"/>
      <c r="M141" s="97"/>
      <c r="N141" s="97"/>
      <c r="O141" s="97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</row>
    <row r="142" spans="1:48" ht="14.2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97"/>
      <c r="L142" s="97"/>
      <c r="M142" s="97"/>
      <c r="N142" s="97"/>
      <c r="O142" s="97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</row>
    <row r="143" spans="1:48" ht="14.2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97"/>
      <c r="L143" s="97"/>
      <c r="M143" s="97"/>
      <c r="N143" s="97"/>
      <c r="O143" s="97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</row>
    <row r="144" spans="1:48" ht="14.2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97"/>
      <c r="L144" s="97"/>
      <c r="M144" s="97"/>
      <c r="N144" s="97"/>
      <c r="O144" s="97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</row>
    <row r="145" spans="1:48" ht="14.2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97"/>
      <c r="L145" s="97"/>
      <c r="M145" s="97"/>
      <c r="N145" s="97"/>
      <c r="O145" s="97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</row>
    <row r="146" spans="1:48" ht="14.2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97"/>
      <c r="L146" s="97"/>
      <c r="M146" s="97"/>
      <c r="N146" s="97"/>
      <c r="O146" s="97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</row>
    <row r="147" spans="1:48" ht="14.2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97"/>
      <c r="L147" s="97"/>
      <c r="M147" s="97"/>
      <c r="N147" s="97"/>
      <c r="O147" s="97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</row>
    <row r="148" spans="1:48" ht="14.2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97"/>
      <c r="L148" s="97"/>
      <c r="M148" s="97"/>
      <c r="N148" s="97"/>
      <c r="O148" s="97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</row>
    <row r="149" spans="1:48" ht="14.2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97"/>
      <c r="L149" s="97"/>
      <c r="M149" s="97"/>
      <c r="N149" s="97"/>
      <c r="O149" s="97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</row>
    <row r="150" spans="1:48" ht="14.2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97"/>
      <c r="L150" s="97"/>
      <c r="M150" s="97"/>
      <c r="N150" s="97"/>
      <c r="O150" s="97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</row>
    <row r="151" spans="1:48" ht="14.2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97"/>
      <c r="L151" s="97"/>
      <c r="M151" s="97"/>
      <c r="N151" s="97"/>
      <c r="O151" s="97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</row>
    <row r="152" spans="1:48" ht="14.2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97"/>
      <c r="L152" s="97"/>
      <c r="M152" s="97"/>
      <c r="N152" s="97"/>
      <c r="O152" s="97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</row>
    <row r="153" spans="1:48" ht="14.2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97"/>
      <c r="L153" s="97"/>
      <c r="M153" s="97"/>
      <c r="N153" s="97"/>
      <c r="O153" s="97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</row>
    <row r="154" spans="1:48" ht="14.2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97"/>
      <c r="L154" s="97"/>
      <c r="M154" s="97"/>
      <c r="N154" s="97"/>
      <c r="O154" s="97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</row>
    <row r="155" spans="1:48" ht="14.2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97"/>
      <c r="L155" s="97"/>
      <c r="M155" s="97"/>
      <c r="N155" s="97"/>
      <c r="O155" s="97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</row>
    <row r="156" spans="1:48" ht="14.2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97"/>
      <c r="L156" s="97"/>
      <c r="M156" s="97"/>
      <c r="N156" s="97"/>
      <c r="O156" s="97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</row>
    <row r="157" spans="1:48" ht="14.2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97"/>
      <c r="L157" s="97"/>
      <c r="M157" s="97"/>
      <c r="N157" s="97"/>
      <c r="O157" s="97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84"/>
  <sheetViews>
    <sheetView workbookViewId="0" topLeftCell="A1">
      <selection activeCell="C10" sqref="C10"/>
    </sheetView>
  </sheetViews>
  <sheetFormatPr defaultColWidth="11.421875" defaultRowHeight="12.75"/>
  <cols>
    <col min="1" max="1" width="20.8515625" style="0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96" ht="15">
      <c r="A1" s="147"/>
      <c r="B1" s="147"/>
      <c r="C1" s="107"/>
      <c r="D1" s="107"/>
      <c r="E1" s="107"/>
      <c r="F1" s="107"/>
      <c r="G1" s="148"/>
      <c r="H1" s="148"/>
      <c r="I1" s="148"/>
      <c r="J1" s="148"/>
      <c r="K1" s="97"/>
      <c r="L1" s="97"/>
      <c r="M1" s="97"/>
      <c r="N1" s="97"/>
      <c r="O1" s="97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</row>
    <row r="2" spans="1:96" ht="15">
      <c r="A2" s="147"/>
      <c r="B2" s="147"/>
      <c r="C2" s="119"/>
      <c r="D2" s="119"/>
      <c r="E2" s="107"/>
      <c r="F2" s="107"/>
      <c r="G2" s="148"/>
      <c r="H2" s="148"/>
      <c r="I2" s="148"/>
      <c r="J2" s="148"/>
      <c r="K2" s="97"/>
      <c r="L2" s="97"/>
      <c r="M2" s="97"/>
      <c r="N2" s="97"/>
      <c r="O2" s="9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</row>
    <row r="3" spans="1:96" ht="15">
      <c r="A3" s="147"/>
      <c r="B3" s="147"/>
      <c r="C3" s="119"/>
      <c r="D3" s="119"/>
      <c r="E3" s="97"/>
      <c r="F3" s="97"/>
      <c r="G3" s="148"/>
      <c r="H3" s="148"/>
      <c r="I3" s="148"/>
      <c r="J3" s="148"/>
      <c r="K3" s="97"/>
      <c r="L3" s="97"/>
      <c r="M3" s="97"/>
      <c r="N3" s="97"/>
      <c r="O3" s="97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</row>
    <row r="4" spans="1:96" ht="15">
      <c r="A4" s="147"/>
      <c r="B4" s="149"/>
      <c r="C4" s="107"/>
      <c r="D4" s="107"/>
      <c r="E4" s="97"/>
      <c r="F4" s="97"/>
      <c r="G4" s="148"/>
      <c r="H4" s="148"/>
      <c r="I4" s="148"/>
      <c r="J4" s="148"/>
      <c r="K4" s="97"/>
      <c r="L4" s="97"/>
      <c r="M4" s="97"/>
      <c r="N4" s="97"/>
      <c r="O4" s="97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</row>
    <row r="5" spans="1:96" s="94" customFormat="1" ht="15" customHeight="1">
      <c r="A5" s="147"/>
      <c r="B5" s="147"/>
      <c r="C5" s="97"/>
      <c r="D5" s="97"/>
      <c r="E5" s="97"/>
      <c r="F5" s="97"/>
      <c r="G5" s="97"/>
      <c r="H5" s="97"/>
      <c r="I5" s="97"/>
      <c r="J5" s="97"/>
      <c r="K5" s="97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</row>
    <row r="6" spans="1:96" s="94" customFormat="1" ht="15" customHeight="1">
      <c r="A6" s="97"/>
      <c r="B6" s="9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</row>
    <row r="7" spans="1:96" s="94" customFormat="1" ht="15" customHeight="1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2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</row>
    <row r="8" spans="1:96" s="94" customFormat="1" ht="15" customHeight="1">
      <c r="A8" s="9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</row>
    <row r="9" spans="1:96" s="94" customFormat="1" ht="15" customHeight="1">
      <c r="A9" s="97"/>
      <c r="B9" s="103"/>
      <c r="C9" s="104"/>
      <c r="D9" s="104"/>
      <c r="E9" s="104"/>
      <c r="F9" s="104"/>
      <c r="G9" s="104"/>
      <c r="H9" s="104"/>
      <c r="I9" s="104"/>
      <c r="J9" s="104"/>
      <c r="K9" s="99"/>
      <c r="L9" s="105"/>
      <c r="M9" s="105"/>
      <c r="N9" s="99"/>
      <c r="O9" s="105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</row>
    <row r="10" spans="1:96" s="94" customFormat="1" ht="15" customHeight="1">
      <c r="A10" s="97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6"/>
      <c r="M10" s="106"/>
      <c r="N10" s="104"/>
      <c r="O10" s="10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</row>
    <row r="11" spans="1:96" s="94" customFormat="1" ht="15" customHeight="1">
      <c r="A11" s="97"/>
      <c r="B11" s="103"/>
      <c r="C11" s="104"/>
      <c r="D11" s="104"/>
      <c r="E11" s="104"/>
      <c r="F11" s="104"/>
      <c r="G11" s="104"/>
      <c r="H11" s="104"/>
      <c r="I11" s="104"/>
      <c r="J11" s="104"/>
      <c r="K11" s="99"/>
      <c r="L11" s="105"/>
      <c r="M11" s="105"/>
      <c r="N11" s="99"/>
      <c r="O11" s="105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</row>
    <row r="12" spans="1:96" s="94" customFormat="1" ht="15" customHeight="1">
      <c r="A12" s="97"/>
      <c r="B12" s="103"/>
      <c r="C12" s="103"/>
      <c r="D12" s="103"/>
      <c r="E12" s="103"/>
      <c r="F12" s="103"/>
      <c r="G12" s="103"/>
      <c r="H12" s="103"/>
      <c r="I12" s="103"/>
      <c r="J12" s="103"/>
      <c r="K12" s="99"/>
      <c r="L12" s="105"/>
      <c r="M12" s="105"/>
      <c r="N12" s="99"/>
      <c r="O12" s="105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</row>
    <row r="13" spans="1:96" s="94" customFormat="1" ht="15" customHeight="1">
      <c r="A13" s="97"/>
      <c r="B13" s="103"/>
      <c r="C13" s="104"/>
      <c r="D13" s="104"/>
      <c r="E13" s="104"/>
      <c r="F13" s="104"/>
      <c r="G13" s="104"/>
      <c r="H13" s="104"/>
      <c r="I13" s="104"/>
      <c r="J13" s="104"/>
      <c r="K13" s="99"/>
      <c r="L13" s="105"/>
      <c r="M13" s="105"/>
      <c r="N13" s="99"/>
      <c r="O13" s="105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96" s="94" customFormat="1" ht="15" customHeight="1">
      <c r="A14" s="97"/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6"/>
      <c r="M14" s="106"/>
      <c r="N14" s="104"/>
      <c r="O14" s="10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</row>
    <row r="15" spans="1:96" s="94" customFormat="1" ht="15" customHeight="1">
      <c r="A15" s="97"/>
      <c r="B15" s="103"/>
      <c r="C15" s="104"/>
      <c r="D15" s="104"/>
      <c r="E15" s="104"/>
      <c r="F15" s="104"/>
      <c r="G15" s="104"/>
      <c r="H15" s="104"/>
      <c r="I15" s="104"/>
      <c r="J15" s="104"/>
      <c r="K15" s="99"/>
      <c r="L15" s="105"/>
      <c r="M15" s="105"/>
      <c r="N15" s="99"/>
      <c r="O15" s="105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</row>
    <row r="16" spans="1:96" s="94" customFormat="1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</row>
    <row r="17" spans="1:96" s="94" customFormat="1" ht="15" customHeight="1">
      <c r="A17" s="147"/>
      <c r="B17" s="97"/>
      <c r="C17" s="97"/>
      <c r="D17" s="97"/>
      <c r="E17" s="97"/>
      <c r="F17" s="97"/>
      <c r="G17" s="97"/>
      <c r="H17" s="97"/>
      <c r="I17" s="97"/>
      <c r="J17" s="97"/>
      <c r="K17" s="99"/>
      <c r="L17" s="99"/>
      <c r="M17" s="99"/>
      <c r="N17" s="99"/>
      <c r="O17" s="99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</row>
    <row r="18" spans="1:96" s="94" customFormat="1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</row>
    <row r="19" spans="1:96" s="94" customFormat="1" ht="1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</row>
    <row r="20" spans="1:96" s="94" customFormat="1" ht="1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</row>
    <row r="21" spans="1:96" s="94" customFormat="1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</row>
    <row r="22" spans="1:96" s="94" customFormat="1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</row>
    <row r="23" spans="1:96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97"/>
      <c r="L23" s="97"/>
      <c r="M23" s="97"/>
      <c r="N23" s="97"/>
      <c r="O23" s="9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</row>
    <row r="24" spans="1:96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97"/>
      <c r="L24" s="97"/>
      <c r="M24" s="97"/>
      <c r="N24" s="97"/>
      <c r="O24" s="9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</row>
    <row r="25" spans="1:96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97"/>
      <c r="L25" s="97"/>
      <c r="M25" s="97"/>
      <c r="N25" s="97"/>
      <c r="O25" s="9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</row>
    <row r="26" spans="1:96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97"/>
      <c r="L26" s="97"/>
      <c r="M26" s="97"/>
      <c r="N26" s="97"/>
      <c r="O26" s="9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</row>
    <row r="27" spans="1:96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97"/>
      <c r="L27" s="97"/>
      <c r="M27" s="97"/>
      <c r="N27" s="97"/>
      <c r="O27" s="9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</row>
    <row r="28" spans="1:96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97"/>
      <c r="L28" s="97"/>
      <c r="M28" s="97"/>
      <c r="N28" s="97"/>
      <c r="O28" s="9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</row>
    <row r="29" spans="1:96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97"/>
      <c r="L29" s="97"/>
      <c r="M29" s="97"/>
      <c r="N29" s="97"/>
      <c r="O29" s="97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</row>
    <row r="30" spans="1:96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97"/>
      <c r="L30" s="97"/>
      <c r="M30" s="97"/>
      <c r="N30" s="97"/>
      <c r="O30" s="97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</row>
    <row r="31" spans="1:96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97"/>
      <c r="L31" s="97"/>
      <c r="M31" s="97"/>
      <c r="N31" s="97"/>
      <c r="O31" s="97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</row>
    <row r="32" spans="1:96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97"/>
      <c r="L32" s="97"/>
      <c r="M32" s="97"/>
      <c r="N32" s="97"/>
      <c r="O32" s="9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</row>
    <row r="33" spans="1:96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97"/>
      <c r="L33" s="97"/>
      <c r="M33" s="97"/>
      <c r="N33" s="97"/>
      <c r="O33" s="9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</row>
    <row r="34" spans="1:96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97"/>
      <c r="L34" s="97"/>
      <c r="M34" s="97"/>
      <c r="N34" s="97"/>
      <c r="O34" s="9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</row>
    <row r="35" spans="1:96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97"/>
      <c r="L35" s="97"/>
      <c r="M35" s="97"/>
      <c r="N35" s="97"/>
      <c r="O35" s="9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</row>
    <row r="36" spans="1:96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97"/>
      <c r="L36" s="97"/>
      <c r="M36" s="97"/>
      <c r="N36" s="97"/>
      <c r="O36" s="9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</row>
    <row r="37" spans="1:96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97"/>
      <c r="L37" s="97"/>
      <c r="M37" s="97"/>
      <c r="N37" s="97"/>
      <c r="O37" s="9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</row>
    <row r="38" spans="1:96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97"/>
      <c r="L38" s="97"/>
      <c r="M38" s="97"/>
      <c r="N38" s="97"/>
      <c r="O38" s="97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</row>
    <row r="39" spans="1:96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97"/>
      <c r="L39" s="97"/>
      <c r="M39" s="97"/>
      <c r="N39" s="97"/>
      <c r="O39" s="97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</row>
    <row r="40" spans="1:96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97"/>
      <c r="L40" s="97"/>
      <c r="M40" s="97"/>
      <c r="N40" s="97"/>
      <c r="O40" s="97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</row>
    <row r="41" spans="1:96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97"/>
      <c r="L41" s="97"/>
      <c r="M41" s="97"/>
      <c r="N41" s="97"/>
      <c r="O41" s="97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</row>
    <row r="42" spans="1:96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97"/>
      <c r="L42" s="97"/>
      <c r="M42" s="97"/>
      <c r="N42" s="97"/>
      <c r="O42" s="9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</row>
    <row r="43" spans="1:96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97"/>
      <c r="L43" s="97"/>
      <c r="M43" s="97"/>
      <c r="N43" s="97"/>
      <c r="O43" s="9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</row>
    <row r="44" spans="1:96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97"/>
      <c r="L44" s="97"/>
      <c r="M44" s="97"/>
      <c r="N44" s="97"/>
      <c r="O44" s="9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</row>
    <row r="45" spans="1:9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97"/>
      <c r="L45" s="97"/>
      <c r="M45" s="97"/>
      <c r="N45" s="97"/>
      <c r="O45" s="97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</row>
    <row r="46" spans="1:9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97"/>
      <c r="L46" s="97"/>
      <c r="M46" s="97"/>
      <c r="N46" s="97"/>
      <c r="O46" s="97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</row>
    <row r="47" spans="1:9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97"/>
      <c r="L47" s="97"/>
      <c r="M47" s="97"/>
      <c r="N47" s="97"/>
      <c r="O47" s="9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</row>
    <row r="48" spans="1:9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97"/>
      <c r="L48" s="97"/>
      <c r="M48" s="97"/>
      <c r="N48" s="97"/>
      <c r="O48" s="97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</row>
    <row r="49" spans="1:9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97"/>
      <c r="L49" s="97"/>
      <c r="M49" s="97"/>
      <c r="N49" s="97"/>
      <c r="O49" s="9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</row>
    <row r="50" spans="1:9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97"/>
      <c r="L50" s="97"/>
      <c r="M50" s="97"/>
      <c r="N50" s="97"/>
      <c r="O50" s="9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</row>
    <row r="51" spans="1:9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97"/>
      <c r="L51" s="97"/>
      <c r="M51" s="97"/>
      <c r="N51" s="97"/>
      <c r="O51" s="97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</row>
    <row r="52" spans="1:9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97"/>
      <c r="L52" s="97"/>
      <c r="M52" s="97"/>
      <c r="N52" s="97"/>
      <c r="O52" s="97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</row>
    <row r="53" spans="1:9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97"/>
      <c r="L53" s="97"/>
      <c r="M53" s="97"/>
      <c r="N53" s="97"/>
      <c r="O53" s="9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</row>
    <row r="54" spans="1:9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97"/>
      <c r="L54" s="97"/>
      <c r="M54" s="97"/>
      <c r="N54" s="97"/>
      <c r="O54" s="97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</row>
    <row r="55" spans="1:9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97"/>
      <c r="L55" s="97"/>
      <c r="M55" s="97"/>
      <c r="N55" s="97"/>
      <c r="O55" s="9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</row>
    <row r="56" spans="1:9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97"/>
      <c r="L56" s="97"/>
      <c r="M56" s="97"/>
      <c r="N56" s="97"/>
      <c r="O56" s="97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</row>
    <row r="57" spans="1:9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97"/>
      <c r="L57" s="97"/>
      <c r="M57" s="97"/>
      <c r="N57" s="97"/>
      <c r="O57" s="97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</row>
    <row r="58" spans="1:9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97"/>
      <c r="L58" s="97"/>
      <c r="M58" s="97"/>
      <c r="N58" s="97"/>
      <c r="O58" s="97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</row>
    <row r="59" spans="1:9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97"/>
      <c r="L59" s="97"/>
      <c r="M59" s="97"/>
      <c r="N59" s="97"/>
      <c r="O59" s="9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</row>
    <row r="60" spans="1:9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97"/>
      <c r="L60" s="97"/>
      <c r="M60" s="97"/>
      <c r="N60" s="97"/>
      <c r="O60" s="97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</row>
    <row r="61" spans="1:9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97"/>
      <c r="L61" s="97"/>
      <c r="M61" s="97"/>
      <c r="N61" s="97"/>
      <c r="O61" s="97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</row>
    <row r="62" spans="1:9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97"/>
      <c r="L62" s="97"/>
      <c r="M62" s="97"/>
      <c r="N62" s="97"/>
      <c r="O62" s="97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</row>
    <row r="63" spans="1:96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97"/>
      <c r="L63" s="97"/>
      <c r="M63" s="97"/>
      <c r="N63" s="97"/>
      <c r="O63" s="97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</row>
    <row r="64" spans="1:96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97"/>
      <c r="L64" s="97"/>
      <c r="M64" s="97"/>
      <c r="N64" s="97"/>
      <c r="O64" s="97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</row>
    <row r="65" spans="1:96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97"/>
      <c r="L65" s="97"/>
      <c r="M65" s="97"/>
      <c r="N65" s="97"/>
      <c r="O65" s="9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</row>
    <row r="66" spans="1:96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97"/>
      <c r="L66" s="97"/>
      <c r="M66" s="97"/>
      <c r="N66" s="97"/>
      <c r="O66" s="97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</row>
    <row r="67" spans="1:96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97"/>
      <c r="L67" s="97"/>
      <c r="M67" s="97"/>
      <c r="N67" s="97"/>
      <c r="O67" s="97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</row>
    <row r="68" spans="1:96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97"/>
      <c r="L68" s="97"/>
      <c r="M68" s="97"/>
      <c r="N68" s="97"/>
      <c r="O68" s="97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</row>
    <row r="69" spans="1:96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97"/>
      <c r="L69" s="97"/>
      <c r="M69" s="97"/>
      <c r="N69" s="97"/>
      <c r="O69" s="97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</row>
    <row r="70" spans="1:96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97"/>
      <c r="L70" s="97"/>
      <c r="M70" s="97"/>
      <c r="N70" s="97"/>
      <c r="O70" s="97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</row>
    <row r="71" spans="1:96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97"/>
      <c r="L71" s="97"/>
      <c r="M71" s="97"/>
      <c r="N71" s="97"/>
      <c r="O71" s="97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</row>
    <row r="72" spans="1:96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97"/>
      <c r="L72" s="97"/>
      <c r="M72" s="97"/>
      <c r="N72" s="97"/>
      <c r="O72" s="97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</row>
    <row r="73" spans="1:96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97"/>
      <c r="L73" s="97"/>
      <c r="M73" s="97"/>
      <c r="N73" s="97"/>
      <c r="O73" s="97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</row>
    <row r="74" spans="1:96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97"/>
      <c r="L74" s="97"/>
      <c r="M74" s="97"/>
      <c r="N74" s="97"/>
      <c r="O74" s="97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</row>
    <row r="75" spans="1:96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97"/>
      <c r="L75" s="97"/>
      <c r="M75" s="97"/>
      <c r="N75" s="97"/>
      <c r="O75" s="97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</row>
    <row r="76" spans="1:96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97"/>
      <c r="L76" s="97"/>
      <c r="M76" s="97"/>
      <c r="N76" s="97"/>
      <c r="O76" s="97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</row>
    <row r="77" spans="1:96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97"/>
      <c r="L77" s="97"/>
      <c r="M77" s="97"/>
      <c r="N77" s="97"/>
      <c r="O77" s="97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</row>
    <row r="78" spans="1:96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97"/>
      <c r="L78" s="97"/>
      <c r="M78" s="97"/>
      <c r="N78" s="97"/>
      <c r="O78" s="97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</row>
    <row r="79" spans="1:96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97"/>
      <c r="L79" s="97"/>
      <c r="M79" s="97"/>
      <c r="N79" s="97"/>
      <c r="O79" s="97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</row>
    <row r="80" spans="1:96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97"/>
      <c r="L80" s="97"/>
      <c r="M80" s="97"/>
      <c r="N80" s="97"/>
      <c r="O80" s="97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</row>
    <row r="81" spans="1:96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97"/>
      <c r="L81" s="97"/>
      <c r="M81" s="97"/>
      <c r="N81" s="97"/>
      <c r="O81" s="97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</row>
    <row r="82" spans="1:96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97"/>
      <c r="L82" s="97"/>
      <c r="M82" s="97"/>
      <c r="N82" s="97"/>
      <c r="O82" s="97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</row>
    <row r="83" spans="1:96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97"/>
      <c r="L83" s="97"/>
      <c r="M83" s="97"/>
      <c r="N83" s="97"/>
      <c r="O83" s="9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</row>
    <row r="84" spans="1:96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97"/>
      <c r="L84" s="97"/>
      <c r="M84" s="97"/>
      <c r="N84" s="97"/>
      <c r="O84" s="97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70"/>
  <sheetViews>
    <sheetView workbookViewId="0" topLeftCell="A1">
      <selection activeCell="D8" sqref="D8"/>
    </sheetView>
  </sheetViews>
  <sheetFormatPr defaultColWidth="11.421875" defaultRowHeight="12.75"/>
  <cols>
    <col min="1" max="1" width="20.8515625" style="0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54" ht="15">
      <c r="A1" s="147"/>
      <c r="B1" s="147"/>
      <c r="C1" s="107"/>
      <c r="D1" s="107"/>
      <c r="E1" s="107"/>
      <c r="F1" s="107"/>
      <c r="G1" s="148"/>
      <c r="H1" s="148"/>
      <c r="I1" s="148"/>
      <c r="J1" s="148"/>
      <c r="K1" s="97"/>
      <c r="L1" s="97"/>
      <c r="M1" s="97"/>
      <c r="N1" s="97"/>
      <c r="O1" s="97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</row>
    <row r="2" spans="1:54" ht="15">
      <c r="A2" s="147"/>
      <c r="B2" s="147"/>
      <c r="C2" s="119"/>
      <c r="D2" s="119"/>
      <c r="E2" s="107"/>
      <c r="F2" s="107"/>
      <c r="G2" s="148"/>
      <c r="H2" s="148"/>
      <c r="I2" s="148"/>
      <c r="J2" s="148"/>
      <c r="K2" s="97"/>
      <c r="L2" s="97"/>
      <c r="M2" s="97"/>
      <c r="N2" s="97"/>
      <c r="O2" s="9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</row>
    <row r="3" spans="1:54" ht="15">
      <c r="A3" s="147"/>
      <c r="B3" s="147"/>
      <c r="C3" s="119"/>
      <c r="D3" s="119"/>
      <c r="E3" s="97"/>
      <c r="F3" s="97"/>
      <c r="G3" s="148"/>
      <c r="H3" s="148"/>
      <c r="I3" s="148"/>
      <c r="J3" s="148"/>
      <c r="K3" s="97"/>
      <c r="L3" s="97"/>
      <c r="M3" s="97"/>
      <c r="N3" s="97"/>
      <c r="O3" s="97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</row>
    <row r="4" spans="1:54" ht="15">
      <c r="A4" s="147"/>
      <c r="B4" s="149"/>
      <c r="C4" s="107"/>
      <c r="D4" s="107"/>
      <c r="E4" s="97"/>
      <c r="F4" s="97"/>
      <c r="G4" s="148"/>
      <c r="H4" s="148"/>
      <c r="I4" s="148"/>
      <c r="J4" s="148"/>
      <c r="K4" s="97"/>
      <c r="L4" s="97"/>
      <c r="M4" s="97"/>
      <c r="N4" s="97"/>
      <c r="O4" s="97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</row>
    <row r="5" spans="1:54" s="94" customFormat="1" ht="15" customHeight="1">
      <c r="A5" s="147"/>
      <c r="B5" s="147"/>
      <c r="C5" s="97"/>
      <c r="D5" s="97"/>
      <c r="E5" s="97"/>
      <c r="F5" s="97"/>
      <c r="G5" s="97"/>
      <c r="H5" s="97"/>
      <c r="I5" s="97"/>
      <c r="J5" s="97"/>
      <c r="K5" s="97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</row>
    <row r="6" spans="1:54" s="94" customFormat="1" ht="15" customHeight="1">
      <c r="A6" s="97"/>
      <c r="B6" s="9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54" s="94" customFormat="1" ht="15" customHeight="1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2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s="94" customFormat="1" ht="15" customHeight="1">
      <c r="A8" s="9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s="94" customFormat="1" ht="15" customHeight="1">
      <c r="A9" s="97"/>
      <c r="B9" s="103"/>
      <c r="C9" s="104"/>
      <c r="D9" s="104"/>
      <c r="E9" s="104"/>
      <c r="F9" s="104"/>
      <c r="G9" s="104"/>
      <c r="H9" s="104"/>
      <c r="I9" s="104"/>
      <c r="J9" s="104"/>
      <c r="K9" s="99"/>
      <c r="L9" s="105"/>
      <c r="M9" s="105"/>
      <c r="N9" s="99"/>
      <c r="O9" s="105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s="94" customFormat="1" ht="15" customHeight="1">
      <c r="A10" s="97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6"/>
      <c r="M10" s="106"/>
      <c r="N10" s="104"/>
      <c r="O10" s="10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4" s="94" customFormat="1" ht="15" customHeight="1">
      <c r="A11" s="97"/>
      <c r="B11" s="103"/>
      <c r="C11" s="104"/>
      <c r="D11" s="104"/>
      <c r="E11" s="104"/>
      <c r="F11" s="104"/>
      <c r="G11" s="104"/>
      <c r="H11" s="104"/>
      <c r="I11" s="104"/>
      <c r="J11" s="104"/>
      <c r="K11" s="99"/>
      <c r="L11" s="105"/>
      <c r="M11" s="105"/>
      <c r="N11" s="99"/>
      <c r="O11" s="105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4" s="94" customFormat="1" ht="15" customHeight="1">
      <c r="A12" s="97"/>
      <c r="B12" s="103"/>
      <c r="C12" s="103"/>
      <c r="D12" s="103"/>
      <c r="E12" s="103"/>
      <c r="F12" s="103"/>
      <c r="G12" s="103"/>
      <c r="H12" s="103"/>
      <c r="I12" s="103"/>
      <c r="J12" s="103"/>
      <c r="K12" s="99"/>
      <c r="L12" s="105"/>
      <c r="M12" s="105"/>
      <c r="N12" s="99"/>
      <c r="O12" s="105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54" s="94" customFormat="1" ht="15" customHeight="1">
      <c r="A13" s="97"/>
      <c r="B13" s="103"/>
      <c r="C13" s="104"/>
      <c r="D13" s="104"/>
      <c r="E13" s="104"/>
      <c r="F13" s="104"/>
      <c r="G13" s="104"/>
      <c r="H13" s="104"/>
      <c r="I13" s="104"/>
      <c r="J13" s="104"/>
      <c r="K13" s="99"/>
      <c r="L13" s="105"/>
      <c r="M13" s="105"/>
      <c r="N13" s="99"/>
      <c r="O13" s="105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54" s="94" customFormat="1" ht="15" customHeight="1">
      <c r="A14" s="97"/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6"/>
      <c r="M14" s="106"/>
      <c r="N14" s="104"/>
      <c r="O14" s="10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54" s="94" customFormat="1" ht="15" customHeight="1">
      <c r="A15" s="97"/>
      <c r="B15" s="103"/>
      <c r="C15" s="104"/>
      <c r="D15" s="104"/>
      <c r="E15" s="104"/>
      <c r="F15" s="104"/>
      <c r="G15" s="104"/>
      <c r="H15" s="104"/>
      <c r="I15" s="104"/>
      <c r="J15" s="104"/>
      <c r="K15" s="99"/>
      <c r="L15" s="105"/>
      <c r="M15" s="105"/>
      <c r="N15" s="99"/>
      <c r="O15" s="105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54" s="94" customFormat="1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50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54" s="94" customFormat="1" ht="15" customHeight="1">
      <c r="A17" s="147"/>
      <c r="B17" s="97"/>
      <c r="C17" s="97"/>
      <c r="D17" s="97"/>
      <c r="E17" s="97"/>
      <c r="F17" s="97"/>
      <c r="G17" s="97"/>
      <c r="H17" s="97"/>
      <c r="I17" s="97"/>
      <c r="J17" s="97"/>
      <c r="K17" s="99"/>
      <c r="L17" s="99"/>
      <c r="M17" s="99"/>
      <c r="N17" s="99"/>
      <c r="O17" s="99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s="94" customFormat="1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</row>
    <row r="19" spans="1:54" s="94" customFormat="1" ht="1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s="94" customFormat="1" ht="1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s="94" customFormat="1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8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s="94" customFormat="1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8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54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97"/>
      <c r="L23" s="97"/>
      <c r="M23" s="97"/>
      <c r="N23" s="97"/>
      <c r="O23" s="97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</row>
    <row r="24" spans="1:54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97"/>
      <c r="L24" s="97"/>
      <c r="M24" s="97"/>
      <c r="N24" s="97"/>
      <c r="O24" s="9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54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97"/>
      <c r="L25" s="97"/>
      <c r="M25" s="97"/>
      <c r="N25" s="97"/>
      <c r="O25" s="97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54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97"/>
      <c r="L26" s="97"/>
      <c r="M26" s="97"/>
      <c r="N26" s="97"/>
      <c r="O26" s="97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</row>
    <row r="27" spans="1:54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97"/>
      <c r="L27" s="97"/>
      <c r="M27" s="97"/>
      <c r="N27" s="97"/>
      <c r="O27" s="9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</row>
    <row r="28" spans="1:54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97"/>
      <c r="L28" s="97"/>
      <c r="M28" s="97"/>
      <c r="N28" s="97"/>
      <c r="O28" s="97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</row>
    <row r="29" spans="1:54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97"/>
      <c r="L29" s="97"/>
      <c r="M29" s="97"/>
      <c r="N29" s="97"/>
      <c r="O29" s="97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</row>
    <row r="30" spans="1:54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97"/>
      <c r="L30" s="97"/>
      <c r="M30" s="97"/>
      <c r="N30" s="97"/>
      <c r="O30" s="97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</row>
    <row r="31" spans="1:54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97"/>
      <c r="L31" s="97"/>
      <c r="M31" s="97"/>
      <c r="N31" s="97"/>
      <c r="O31" s="97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</row>
    <row r="32" spans="1:54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97"/>
      <c r="L32" s="97"/>
      <c r="M32" s="97"/>
      <c r="N32" s="97"/>
      <c r="O32" s="9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</row>
    <row r="33" spans="1:54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97"/>
      <c r="L33" s="97"/>
      <c r="M33" s="97"/>
      <c r="N33" s="97"/>
      <c r="O33" s="9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</row>
    <row r="34" spans="1:54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97"/>
      <c r="L34" s="97"/>
      <c r="M34" s="97"/>
      <c r="N34" s="97"/>
      <c r="O34" s="97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</row>
    <row r="35" spans="1:54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97"/>
      <c r="L35" s="97"/>
      <c r="M35" s="97"/>
      <c r="N35" s="97"/>
      <c r="O35" s="97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</row>
    <row r="36" spans="1:54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97"/>
      <c r="L36" s="97"/>
      <c r="M36" s="97"/>
      <c r="N36" s="97"/>
      <c r="O36" s="97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1:54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97"/>
      <c r="L37" s="97"/>
      <c r="M37" s="97"/>
      <c r="N37" s="97"/>
      <c r="O37" s="97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</row>
    <row r="38" spans="1:54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97"/>
      <c r="L38" s="97"/>
      <c r="M38" s="97"/>
      <c r="N38" s="97"/>
      <c r="O38" s="97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</row>
    <row r="39" spans="1:54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97"/>
      <c r="L39" s="97"/>
      <c r="M39" s="97"/>
      <c r="N39" s="97"/>
      <c r="O39" s="97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</row>
    <row r="40" spans="1:54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97"/>
      <c r="L40" s="97"/>
      <c r="M40" s="97"/>
      <c r="N40" s="97"/>
      <c r="O40" s="97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</row>
    <row r="41" spans="1:54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97"/>
      <c r="L41" s="97"/>
      <c r="M41" s="97"/>
      <c r="N41" s="97"/>
      <c r="O41" s="97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</row>
    <row r="42" spans="1:54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97"/>
      <c r="L42" s="97"/>
      <c r="M42" s="97"/>
      <c r="N42" s="97"/>
      <c r="O42" s="97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</row>
    <row r="43" spans="1:54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97"/>
      <c r="L43" s="97"/>
      <c r="M43" s="97"/>
      <c r="N43" s="97"/>
      <c r="O43" s="97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</row>
    <row r="44" spans="1:54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97"/>
      <c r="L44" s="97"/>
      <c r="M44" s="97"/>
      <c r="N44" s="97"/>
      <c r="O44" s="9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</row>
    <row r="45" spans="1:54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97"/>
      <c r="L45" s="97"/>
      <c r="M45" s="97"/>
      <c r="N45" s="97"/>
      <c r="O45" s="97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</row>
    <row r="46" spans="1:54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97"/>
      <c r="L46" s="97"/>
      <c r="M46" s="97"/>
      <c r="N46" s="97"/>
      <c r="O46" s="97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</row>
    <row r="47" spans="1:54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97"/>
      <c r="L47" s="97"/>
      <c r="M47" s="97"/>
      <c r="N47" s="97"/>
      <c r="O47" s="97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</row>
    <row r="48" spans="1:54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97"/>
      <c r="L48" s="97"/>
      <c r="M48" s="97"/>
      <c r="N48" s="97"/>
      <c r="O48" s="97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</row>
    <row r="49" spans="1:54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97"/>
      <c r="L49" s="97"/>
      <c r="M49" s="97"/>
      <c r="N49" s="97"/>
      <c r="O49" s="97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</row>
    <row r="50" spans="1:54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97"/>
      <c r="L50" s="97"/>
      <c r="M50" s="97"/>
      <c r="N50" s="97"/>
      <c r="O50" s="97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</row>
    <row r="51" spans="1:54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97"/>
      <c r="L51" s="97"/>
      <c r="M51" s="97"/>
      <c r="N51" s="97"/>
      <c r="O51" s="97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</row>
    <row r="52" spans="1:54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97"/>
      <c r="L52" s="97"/>
      <c r="M52" s="97"/>
      <c r="N52" s="97"/>
      <c r="O52" s="97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</row>
    <row r="53" spans="1:54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97"/>
      <c r="L53" s="97"/>
      <c r="M53" s="97"/>
      <c r="N53" s="97"/>
      <c r="O53" s="9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</row>
    <row r="54" spans="1:54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97"/>
      <c r="L54" s="97"/>
      <c r="M54" s="97"/>
      <c r="N54" s="97"/>
      <c r="O54" s="97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</row>
    <row r="55" spans="1:54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97"/>
      <c r="L55" s="97"/>
      <c r="M55" s="97"/>
      <c r="N55" s="97"/>
      <c r="O55" s="97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</row>
    <row r="56" spans="1:54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97"/>
      <c r="L56" s="97"/>
      <c r="M56" s="97"/>
      <c r="N56" s="97"/>
      <c r="O56" s="97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</row>
    <row r="57" spans="1:54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97"/>
      <c r="L57" s="97"/>
      <c r="M57" s="97"/>
      <c r="N57" s="97"/>
      <c r="O57" s="97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</row>
    <row r="58" spans="1:54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97"/>
      <c r="L58" s="97"/>
      <c r="M58" s="97"/>
      <c r="N58" s="97"/>
      <c r="O58" s="97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</row>
    <row r="59" spans="1:54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97"/>
      <c r="L59" s="97"/>
      <c r="M59" s="97"/>
      <c r="N59" s="97"/>
      <c r="O59" s="9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</row>
    <row r="60" spans="1:54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97"/>
      <c r="L60" s="97"/>
      <c r="M60" s="97"/>
      <c r="N60" s="97"/>
      <c r="O60" s="97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</row>
    <row r="61" spans="1:54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97"/>
      <c r="L61" s="97"/>
      <c r="M61" s="97"/>
      <c r="N61" s="97"/>
      <c r="O61" s="97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</row>
    <row r="62" spans="1:54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97"/>
      <c r="L62" s="97"/>
      <c r="M62" s="97"/>
      <c r="N62" s="97"/>
      <c r="O62" s="97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</row>
    <row r="63" spans="1:54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97"/>
      <c r="L63" s="97"/>
      <c r="M63" s="97"/>
      <c r="N63" s="97"/>
      <c r="O63" s="97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</row>
    <row r="64" spans="1:54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97"/>
      <c r="L64" s="97"/>
      <c r="M64" s="97"/>
      <c r="N64" s="97"/>
      <c r="O64" s="97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</row>
    <row r="65" spans="1:54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97"/>
      <c r="L65" s="97"/>
      <c r="M65" s="97"/>
      <c r="N65" s="97"/>
      <c r="O65" s="97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</row>
    <row r="66" spans="1:54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97"/>
      <c r="L66" s="97"/>
      <c r="M66" s="97"/>
      <c r="N66" s="97"/>
      <c r="O66" s="97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</row>
    <row r="67" spans="1:54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97"/>
      <c r="L67" s="97"/>
      <c r="M67" s="97"/>
      <c r="N67" s="97"/>
      <c r="O67" s="97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</row>
    <row r="68" spans="1:54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97"/>
      <c r="L68" s="97"/>
      <c r="M68" s="97"/>
      <c r="N68" s="97"/>
      <c r="O68" s="97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</row>
    <row r="69" spans="1:54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97"/>
      <c r="L69" s="97"/>
      <c r="M69" s="97"/>
      <c r="N69" s="97"/>
      <c r="O69" s="97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</row>
    <row r="70" spans="1:54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97"/>
      <c r="L70" s="97"/>
      <c r="M70" s="97"/>
      <c r="N70" s="97"/>
      <c r="O70" s="97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</row>
    <row r="71" spans="1:54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97"/>
      <c r="L71" s="97"/>
      <c r="M71" s="97"/>
      <c r="N71" s="97"/>
      <c r="O71" s="97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</row>
    <row r="72" spans="1:54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97"/>
      <c r="L72" s="97"/>
      <c r="M72" s="97"/>
      <c r="N72" s="97"/>
      <c r="O72" s="97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</row>
    <row r="73" spans="1:54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97"/>
      <c r="L73" s="97"/>
      <c r="M73" s="97"/>
      <c r="N73" s="97"/>
      <c r="O73" s="97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</row>
    <row r="74" spans="1:54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97"/>
      <c r="L74" s="97"/>
      <c r="M74" s="97"/>
      <c r="N74" s="97"/>
      <c r="O74" s="97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</row>
    <row r="75" spans="1:54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97"/>
      <c r="L75" s="97"/>
      <c r="M75" s="97"/>
      <c r="N75" s="97"/>
      <c r="O75" s="97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</row>
    <row r="76" spans="1:54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97"/>
      <c r="L76" s="97"/>
      <c r="M76" s="97"/>
      <c r="N76" s="97"/>
      <c r="O76" s="97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</row>
    <row r="77" spans="1:54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97"/>
      <c r="L77" s="97"/>
      <c r="M77" s="97"/>
      <c r="N77" s="97"/>
      <c r="O77" s="97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</row>
    <row r="78" spans="1:54" ht="14.2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97"/>
      <c r="L78" s="97"/>
      <c r="M78" s="97"/>
      <c r="N78" s="97"/>
      <c r="O78" s="97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</row>
    <row r="79" spans="1:54" ht="14.2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97"/>
      <c r="L79" s="97"/>
      <c r="M79" s="97"/>
      <c r="N79" s="97"/>
      <c r="O79" s="97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</row>
    <row r="80" spans="1:54" ht="14.25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97"/>
      <c r="L80" s="97"/>
      <c r="M80" s="97"/>
      <c r="N80" s="97"/>
      <c r="O80" s="97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</row>
    <row r="81" spans="1:54" ht="14.2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97"/>
      <c r="L81" s="97"/>
      <c r="M81" s="97"/>
      <c r="N81" s="97"/>
      <c r="O81" s="97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</row>
    <row r="82" spans="1:54" ht="14.2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97"/>
      <c r="L82" s="97"/>
      <c r="M82" s="97"/>
      <c r="N82" s="97"/>
      <c r="O82" s="97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</row>
    <row r="83" spans="1:54" ht="14.2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97"/>
      <c r="L83" s="97"/>
      <c r="M83" s="97"/>
      <c r="N83" s="97"/>
      <c r="O83" s="97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</row>
    <row r="84" spans="1:54" ht="14.25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97"/>
      <c r="L84" s="97"/>
      <c r="M84" s="97"/>
      <c r="N84" s="97"/>
      <c r="O84" s="97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</row>
    <row r="85" spans="1:54" ht="14.25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97"/>
      <c r="L85" s="97"/>
      <c r="M85" s="97"/>
      <c r="N85" s="97"/>
      <c r="O85" s="97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</row>
    <row r="86" spans="1:54" ht="14.25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97"/>
      <c r="L86" s="97"/>
      <c r="M86" s="97"/>
      <c r="N86" s="97"/>
      <c r="O86" s="97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</row>
    <row r="87" spans="1:54" ht="14.25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97"/>
      <c r="L87" s="97"/>
      <c r="M87" s="97"/>
      <c r="N87" s="97"/>
      <c r="O87" s="97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</row>
    <row r="88" spans="1:54" ht="14.25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97"/>
      <c r="L88" s="97"/>
      <c r="M88" s="97"/>
      <c r="N88" s="97"/>
      <c r="O88" s="97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</row>
    <row r="89" spans="1:54" ht="14.2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97"/>
      <c r="L89" s="97"/>
      <c r="M89" s="97"/>
      <c r="N89" s="97"/>
      <c r="O89" s="97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</row>
    <row r="90" spans="1:54" ht="14.25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97"/>
      <c r="L90" s="97"/>
      <c r="M90" s="97"/>
      <c r="N90" s="97"/>
      <c r="O90" s="97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</row>
    <row r="91" spans="1:54" ht="14.25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97"/>
      <c r="L91" s="97"/>
      <c r="M91" s="97"/>
      <c r="N91" s="97"/>
      <c r="O91" s="97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</row>
    <row r="92" spans="1:54" ht="14.25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97"/>
      <c r="L92" s="97"/>
      <c r="M92" s="97"/>
      <c r="N92" s="97"/>
      <c r="O92" s="97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</row>
    <row r="93" spans="1:54" ht="14.25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97"/>
      <c r="L93" s="97"/>
      <c r="M93" s="97"/>
      <c r="N93" s="97"/>
      <c r="O93" s="97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</row>
    <row r="94" spans="1:54" ht="14.25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97"/>
      <c r="L94" s="97"/>
      <c r="M94" s="97"/>
      <c r="N94" s="97"/>
      <c r="O94" s="97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</row>
    <row r="95" spans="1:54" ht="14.2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97"/>
      <c r="L95" s="97"/>
      <c r="M95" s="97"/>
      <c r="N95" s="97"/>
      <c r="O95" s="97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</row>
    <row r="96" spans="1:54" ht="14.2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97"/>
      <c r="L96" s="97"/>
      <c r="M96" s="97"/>
      <c r="N96" s="97"/>
      <c r="O96" s="97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</row>
    <row r="97" spans="1:54" ht="14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97"/>
      <c r="L97" s="97"/>
      <c r="M97" s="97"/>
      <c r="N97" s="97"/>
      <c r="O97" s="97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</row>
    <row r="98" spans="1:54" ht="14.25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97"/>
      <c r="L98" s="97"/>
      <c r="M98" s="97"/>
      <c r="N98" s="97"/>
      <c r="O98" s="97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</row>
    <row r="99" spans="1:54" ht="14.25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97"/>
      <c r="L99" s="97"/>
      <c r="M99" s="97"/>
      <c r="N99" s="97"/>
      <c r="O99" s="97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</row>
    <row r="100" spans="1:54" ht="14.2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97"/>
      <c r="L100" s="97"/>
      <c r="M100" s="97"/>
      <c r="N100" s="97"/>
      <c r="O100" s="97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</row>
    <row r="101" spans="1:54" ht="14.25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97"/>
      <c r="L101" s="97"/>
      <c r="M101" s="97"/>
      <c r="N101" s="97"/>
      <c r="O101" s="97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</row>
    <row r="102" spans="1:54" ht="14.25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97"/>
      <c r="L102" s="97"/>
      <c r="M102" s="97"/>
      <c r="N102" s="97"/>
      <c r="O102" s="97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</row>
    <row r="103" spans="1:54" ht="14.25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97"/>
      <c r="L103" s="97"/>
      <c r="M103" s="97"/>
      <c r="N103" s="97"/>
      <c r="O103" s="97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</row>
    <row r="104" spans="1:54" ht="14.25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97"/>
      <c r="L104" s="97"/>
      <c r="M104" s="97"/>
      <c r="N104" s="97"/>
      <c r="O104" s="97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</row>
    <row r="105" spans="1:54" ht="14.25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97"/>
      <c r="L105" s="97"/>
      <c r="M105" s="97"/>
      <c r="N105" s="97"/>
      <c r="O105" s="97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</row>
    <row r="106" spans="1:54" ht="14.25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97"/>
      <c r="L106" s="97"/>
      <c r="M106" s="97"/>
      <c r="N106" s="97"/>
      <c r="O106" s="97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</row>
    <row r="107" spans="1:54" ht="14.25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97"/>
      <c r="L107" s="97"/>
      <c r="M107" s="97"/>
      <c r="N107" s="97"/>
      <c r="O107" s="97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</row>
    <row r="108" spans="1:54" ht="14.2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97"/>
      <c r="L108" s="97"/>
      <c r="M108" s="97"/>
      <c r="N108" s="97"/>
      <c r="O108" s="97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</row>
    <row r="109" spans="1:54" ht="14.25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97"/>
      <c r="L109" s="97"/>
      <c r="M109" s="97"/>
      <c r="N109" s="97"/>
      <c r="O109" s="97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</row>
    <row r="110" spans="1:54" ht="14.25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97"/>
      <c r="L110" s="97"/>
      <c r="M110" s="97"/>
      <c r="N110" s="97"/>
      <c r="O110" s="97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</row>
    <row r="111" spans="1:54" ht="14.25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97"/>
      <c r="L111" s="97"/>
      <c r="M111" s="97"/>
      <c r="N111" s="97"/>
      <c r="O111" s="97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</row>
    <row r="112" spans="1:54" ht="14.25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97"/>
      <c r="L112" s="97"/>
      <c r="M112" s="97"/>
      <c r="N112" s="97"/>
      <c r="O112" s="97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</row>
    <row r="113" spans="1:54" ht="14.2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97"/>
      <c r="L113" s="97"/>
      <c r="M113" s="97"/>
      <c r="N113" s="97"/>
      <c r="O113" s="97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</row>
    <row r="114" spans="1:54" ht="14.2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97"/>
      <c r="L114" s="97"/>
      <c r="M114" s="97"/>
      <c r="N114" s="97"/>
      <c r="O114" s="97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</row>
    <row r="115" spans="1:54" ht="14.2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97"/>
      <c r="L115" s="97"/>
      <c r="M115" s="97"/>
      <c r="N115" s="97"/>
      <c r="O115" s="97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</row>
    <row r="116" spans="1:54" ht="14.2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97"/>
      <c r="L116" s="97"/>
      <c r="M116" s="97"/>
      <c r="N116" s="97"/>
      <c r="O116" s="97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</row>
    <row r="117" spans="1:54" ht="14.25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97"/>
      <c r="L117" s="97"/>
      <c r="M117" s="97"/>
      <c r="N117" s="97"/>
      <c r="O117" s="97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</row>
    <row r="118" spans="1:54" ht="14.2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97"/>
      <c r="L118" s="97"/>
      <c r="M118" s="97"/>
      <c r="N118" s="97"/>
      <c r="O118" s="97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</row>
    <row r="119" spans="1:54" ht="14.25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97"/>
      <c r="L119" s="97"/>
      <c r="M119" s="97"/>
      <c r="N119" s="97"/>
      <c r="O119" s="97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</row>
    <row r="120" spans="1:54" ht="14.2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97"/>
      <c r="L120" s="97"/>
      <c r="M120" s="97"/>
      <c r="N120" s="97"/>
      <c r="O120" s="97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</row>
    <row r="121" spans="1:54" ht="14.2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97"/>
      <c r="L121" s="97"/>
      <c r="M121" s="97"/>
      <c r="N121" s="97"/>
      <c r="O121" s="97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</row>
    <row r="122" spans="1:54" ht="14.2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97"/>
      <c r="L122" s="97"/>
      <c r="M122" s="97"/>
      <c r="N122" s="97"/>
      <c r="O122" s="97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</row>
    <row r="123" spans="1:54" ht="14.2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97"/>
      <c r="L123" s="97"/>
      <c r="M123" s="97"/>
      <c r="N123" s="97"/>
      <c r="O123" s="97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</row>
    <row r="124" spans="1:54" ht="14.2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97"/>
      <c r="L124" s="97"/>
      <c r="M124" s="97"/>
      <c r="N124" s="97"/>
      <c r="O124" s="97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</row>
    <row r="125" spans="1:54" ht="14.25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97"/>
      <c r="L125" s="97"/>
      <c r="M125" s="97"/>
      <c r="N125" s="97"/>
      <c r="O125" s="97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</row>
    <row r="126" spans="1:54" ht="14.25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97"/>
      <c r="L126" s="97"/>
      <c r="M126" s="97"/>
      <c r="N126" s="97"/>
      <c r="O126" s="97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</row>
    <row r="127" spans="1:54" ht="14.25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97"/>
      <c r="L127" s="97"/>
      <c r="M127" s="97"/>
      <c r="N127" s="97"/>
      <c r="O127" s="97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</row>
    <row r="128" spans="1:54" ht="14.2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97"/>
      <c r="L128" s="97"/>
      <c r="M128" s="97"/>
      <c r="N128" s="97"/>
      <c r="O128" s="97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</row>
    <row r="129" spans="1:54" ht="14.25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97"/>
      <c r="L129" s="97"/>
      <c r="M129" s="97"/>
      <c r="N129" s="97"/>
      <c r="O129" s="97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</row>
    <row r="130" spans="1:54" ht="14.2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97"/>
      <c r="L130" s="97"/>
      <c r="M130" s="97"/>
      <c r="N130" s="97"/>
      <c r="O130" s="97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</row>
    <row r="131" spans="1:54" ht="14.25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97"/>
      <c r="L131" s="97"/>
      <c r="M131" s="97"/>
      <c r="N131" s="97"/>
      <c r="O131" s="97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</row>
    <row r="132" spans="1:54" ht="14.25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97"/>
      <c r="L132" s="97"/>
      <c r="M132" s="97"/>
      <c r="N132" s="97"/>
      <c r="O132" s="97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</row>
    <row r="133" spans="1:54" ht="14.2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97"/>
      <c r="L133" s="97"/>
      <c r="M133" s="97"/>
      <c r="N133" s="97"/>
      <c r="O133" s="97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</row>
    <row r="134" spans="1:54" ht="14.2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97"/>
      <c r="L134" s="97"/>
      <c r="M134" s="97"/>
      <c r="N134" s="97"/>
      <c r="O134" s="97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</row>
    <row r="135" spans="1:54" ht="14.2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97"/>
      <c r="L135" s="97"/>
      <c r="M135" s="97"/>
      <c r="N135" s="97"/>
      <c r="O135" s="97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</row>
    <row r="136" spans="1:54" ht="14.2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97"/>
      <c r="L136" s="97"/>
      <c r="M136" s="97"/>
      <c r="N136" s="97"/>
      <c r="O136" s="97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</row>
    <row r="137" spans="1:54" ht="14.25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97"/>
      <c r="L137" s="97"/>
      <c r="M137" s="97"/>
      <c r="N137" s="97"/>
      <c r="O137" s="97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</row>
    <row r="138" spans="1:54" ht="14.2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97"/>
      <c r="L138" s="97"/>
      <c r="M138" s="97"/>
      <c r="N138" s="97"/>
      <c r="O138" s="97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</row>
    <row r="139" spans="1:54" ht="14.25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97"/>
      <c r="L139" s="97"/>
      <c r="M139" s="97"/>
      <c r="N139" s="97"/>
      <c r="O139" s="97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</row>
    <row r="140" spans="1:54" ht="14.2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97"/>
      <c r="L140" s="97"/>
      <c r="M140" s="97"/>
      <c r="N140" s="97"/>
      <c r="O140" s="97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</row>
    <row r="141" spans="1:54" ht="14.25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97"/>
      <c r="L141" s="97"/>
      <c r="M141" s="97"/>
      <c r="N141" s="97"/>
      <c r="O141" s="97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</row>
    <row r="142" spans="1:54" ht="14.2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97"/>
      <c r="L142" s="97"/>
      <c r="M142" s="97"/>
      <c r="N142" s="97"/>
      <c r="O142" s="97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</row>
    <row r="143" spans="1:54" ht="14.25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97"/>
      <c r="L143" s="97"/>
      <c r="M143" s="97"/>
      <c r="N143" s="97"/>
      <c r="O143" s="97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</row>
    <row r="144" spans="1:54" ht="14.2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97"/>
      <c r="L144" s="97"/>
      <c r="M144" s="97"/>
      <c r="N144" s="97"/>
      <c r="O144" s="97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</row>
    <row r="145" spans="1:54" ht="14.25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97"/>
      <c r="L145" s="97"/>
      <c r="M145" s="97"/>
      <c r="N145" s="97"/>
      <c r="O145" s="97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</row>
    <row r="146" spans="1:54" ht="14.25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97"/>
      <c r="L146" s="97"/>
      <c r="M146" s="97"/>
      <c r="N146" s="97"/>
      <c r="O146" s="97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</row>
    <row r="147" spans="1:54" ht="14.2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97"/>
      <c r="L147" s="97"/>
      <c r="M147" s="97"/>
      <c r="N147" s="97"/>
      <c r="O147" s="97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</row>
    <row r="148" spans="1:54" ht="14.2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97"/>
      <c r="L148" s="97"/>
      <c r="M148" s="97"/>
      <c r="N148" s="97"/>
      <c r="O148" s="97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</row>
    <row r="149" spans="1:54" ht="14.2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97"/>
      <c r="L149" s="97"/>
      <c r="M149" s="97"/>
      <c r="N149" s="97"/>
      <c r="O149" s="97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</row>
    <row r="150" spans="1:54" ht="14.2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97"/>
      <c r="L150" s="97"/>
      <c r="M150" s="97"/>
      <c r="N150" s="97"/>
      <c r="O150" s="97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</row>
    <row r="151" spans="1:54" ht="14.2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97"/>
      <c r="L151" s="97"/>
      <c r="M151" s="97"/>
      <c r="N151" s="97"/>
      <c r="O151" s="97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</row>
    <row r="152" spans="1:54" ht="14.2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97"/>
      <c r="L152" s="97"/>
      <c r="M152" s="97"/>
      <c r="N152" s="97"/>
      <c r="O152" s="97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</row>
    <row r="153" spans="1:54" ht="14.2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97"/>
      <c r="L153" s="97"/>
      <c r="M153" s="97"/>
      <c r="N153" s="97"/>
      <c r="O153" s="97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</row>
    <row r="154" spans="1:54" ht="14.2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97"/>
      <c r="L154" s="97"/>
      <c r="M154" s="97"/>
      <c r="N154" s="97"/>
      <c r="O154" s="97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</row>
    <row r="155" spans="1:54" ht="14.25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97"/>
      <c r="L155" s="97"/>
      <c r="M155" s="97"/>
      <c r="N155" s="97"/>
      <c r="O155" s="97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</row>
    <row r="156" spans="1:54" ht="14.25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97"/>
      <c r="L156" s="97"/>
      <c r="M156" s="97"/>
      <c r="N156" s="97"/>
      <c r="O156" s="97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</row>
    <row r="157" spans="1:54" ht="14.25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97"/>
      <c r="L157" s="97"/>
      <c r="M157" s="97"/>
      <c r="N157" s="97"/>
      <c r="O157" s="97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</row>
    <row r="158" spans="1:54" ht="14.25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97"/>
      <c r="L158" s="97"/>
      <c r="M158" s="97"/>
      <c r="N158" s="97"/>
      <c r="O158" s="97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</row>
    <row r="159" spans="1:54" ht="14.25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97"/>
      <c r="L159" s="97"/>
      <c r="M159" s="97"/>
      <c r="N159" s="97"/>
      <c r="O159" s="97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</row>
    <row r="160" spans="1:54" ht="14.2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97"/>
      <c r="L160" s="97"/>
      <c r="M160" s="97"/>
      <c r="N160" s="97"/>
      <c r="O160" s="97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</row>
    <row r="161" spans="1:54" ht="14.2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97"/>
      <c r="L161" s="97"/>
      <c r="M161" s="97"/>
      <c r="N161" s="97"/>
      <c r="O161" s="97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</row>
    <row r="162" spans="1:54" ht="14.2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97"/>
      <c r="L162" s="97"/>
      <c r="M162" s="97"/>
      <c r="N162" s="97"/>
      <c r="O162" s="97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</row>
    <row r="163" spans="1:54" ht="14.2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97"/>
      <c r="L163" s="97"/>
      <c r="M163" s="97"/>
      <c r="N163" s="97"/>
      <c r="O163" s="97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</row>
    <row r="164" spans="1:54" ht="14.2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97"/>
      <c r="L164" s="97"/>
      <c r="M164" s="97"/>
      <c r="N164" s="97"/>
      <c r="O164" s="97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</row>
    <row r="165" spans="1:54" ht="14.25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97"/>
      <c r="L165" s="97"/>
      <c r="M165" s="97"/>
      <c r="N165" s="97"/>
      <c r="O165" s="97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</row>
    <row r="166" spans="1:54" ht="14.25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97"/>
      <c r="L166" s="97"/>
      <c r="M166" s="97"/>
      <c r="N166" s="97"/>
      <c r="O166" s="97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</row>
    <row r="167" spans="1:54" ht="14.25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97"/>
      <c r="L167" s="97"/>
      <c r="M167" s="97"/>
      <c r="N167" s="97"/>
      <c r="O167" s="97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</row>
    <row r="168" spans="1:54" ht="14.25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97"/>
      <c r="L168" s="97"/>
      <c r="M168" s="97"/>
      <c r="N168" s="97"/>
      <c r="O168" s="97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</row>
    <row r="169" spans="1:54" ht="14.2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97"/>
      <c r="L169" s="97"/>
      <c r="M169" s="97"/>
      <c r="N169" s="97"/>
      <c r="O169" s="97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</row>
    <row r="170" spans="1:54" ht="14.25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97"/>
      <c r="L170" s="97"/>
      <c r="M170" s="97"/>
      <c r="N170" s="97"/>
      <c r="O170" s="97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20"/>
  <sheetViews>
    <sheetView workbookViewId="0" topLeftCell="A1">
      <selection activeCell="C6" sqref="C6"/>
    </sheetView>
  </sheetViews>
  <sheetFormatPr defaultColWidth="11.421875" defaultRowHeight="12.75"/>
  <cols>
    <col min="1" max="1" width="24.8515625" style="0" bestFit="1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53" ht="15">
      <c r="A1" s="147"/>
      <c r="B1" s="147"/>
      <c r="C1" s="107"/>
      <c r="D1" s="107"/>
      <c r="E1" s="107"/>
      <c r="F1" s="107"/>
      <c r="G1" s="148"/>
      <c r="H1" s="148"/>
      <c r="I1" s="148"/>
      <c r="J1" s="148"/>
      <c r="K1" s="97"/>
      <c r="L1" s="97"/>
      <c r="M1" s="97"/>
      <c r="N1" s="97"/>
      <c r="O1" s="97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ht="15">
      <c r="A2" s="147"/>
      <c r="B2" s="147"/>
      <c r="C2" s="119"/>
      <c r="D2" s="119"/>
      <c r="E2" s="107"/>
      <c r="F2" s="107"/>
      <c r="G2" s="148"/>
      <c r="H2" s="148"/>
      <c r="I2" s="148"/>
      <c r="J2" s="148"/>
      <c r="K2" s="97"/>
      <c r="L2" s="97"/>
      <c r="M2" s="97"/>
      <c r="N2" s="97"/>
      <c r="O2" s="9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15">
      <c r="A3" s="147"/>
      <c r="B3" s="147"/>
      <c r="C3" s="119"/>
      <c r="D3" s="119"/>
      <c r="E3" s="97"/>
      <c r="F3" s="97"/>
      <c r="G3" s="148"/>
      <c r="H3" s="148"/>
      <c r="I3" s="148"/>
      <c r="J3" s="148"/>
      <c r="K3" s="97"/>
      <c r="L3" s="97"/>
      <c r="M3" s="97"/>
      <c r="N3" s="97"/>
      <c r="O3" s="97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15">
      <c r="A4" s="147"/>
      <c r="B4" s="149"/>
      <c r="C4" s="107"/>
      <c r="D4" s="107"/>
      <c r="E4" s="97"/>
      <c r="F4" s="97"/>
      <c r="G4" s="148"/>
      <c r="H4" s="148"/>
      <c r="I4" s="148"/>
      <c r="J4" s="148"/>
      <c r="K4" s="97"/>
      <c r="L4" s="97"/>
      <c r="M4" s="97"/>
      <c r="N4" s="97"/>
      <c r="O4" s="97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s="94" customFormat="1" ht="15" customHeight="1">
      <c r="A5" s="147"/>
      <c r="B5" s="147"/>
      <c r="C5" s="97"/>
      <c r="D5" s="97"/>
      <c r="E5" s="97"/>
      <c r="F5" s="97"/>
      <c r="G5" s="97"/>
      <c r="H5" s="97"/>
      <c r="I5" s="97"/>
      <c r="J5" s="97"/>
      <c r="K5" s="97"/>
      <c r="L5" s="147"/>
      <c r="M5" s="14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1:53" s="94" customFormat="1" ht="15" customHeight="1">
      <c r="A6" s="97"/>
      <c r="B6" s="9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1:53" s="94" customFormat="1" ht="15" customHeight="1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2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53" s="94" customFormat="1" ht="15" customHeight="1">
      <c r="A8" s="9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1:53" s="94" customFormat="1" ht="15" customHeight="1">
      <c r="A9" s="97"/>
      <c r="B9" s="103"/>
      <c r="C9" s="104"/>
      <c r="D9" s="104"/>
      <c r="E9" s="104"/>
      <c r="F9" s="104"/>
      <c r="G9" s="104"/>
      <c r="H9" s="104"/>
      <c r="I9" s="104"/>
      <c r="J9" s="104"/>
      <c r="K9" s="99"/>
      <c r="L9" s="105"/>
      <c r="M9" s="105"/>
      <c r="N9" s="151"/>
      <c r="O9" s="105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1:53" s="94" customFormat="1" ht="15" customHeight="1">
      <c r="A10" s="97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6"/>
      <c r="M10" s="106"/>
      <c r="N10" s="152"/>
      <c r="O10" s="10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</row>
    <row r="11" spans="1:53" s="94" customFormat="1" ht="15" customHeight="1">
      <c r="A11" s="97"/>
      <c r="B11" s="103"/>
      <c r="C11" s="104"/>
      <c r="D11" s="104"/>
      <c r="E11" s="104"/>
      <c r="F11" s="104"/>
      <c r="G11" s="104"/>
      <c r="H11" s="104"/>
      <c r="I11" s="104"/>
      <c r="J11" s="104"/>
      <c r="K11" s="99"/>
      <c r="L11" s="105"/>
      <c r="M11" s="105"/>
      <c r="N11" s="151"/>
      <c r="O11" s="105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</row>
    <row r="12" spans="1:53" s="94" customFormat="1" ht="1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1:53" s="94" customFormat="1" ht="15" customHeight="1">
      <c r="A13" s="147"/>
      <c r="B13" s="97"/>
      <c r="C13" s="97"/>
      <c r="D13" s="97"/>
      <c r="E13" s="97"/>
      <c r="F13" s="97"/>
      <c r="G13" s="97"/>
      <c r="H13" s="97"/>
      <c r="I13" s="97"/>
      <c r="J13" s="97"/>
      <c r="K13" s="99"/>
      <c r="L13" s="99"/>
      <c r="M13" s="99"/>
      <c r="N13" s="99"/>
      <c r="O13" s="99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</row>
    <row r="14" spans="1:53" s="94" customFormat="1" ht="1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8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1:53" s="94" customFormat="1" ht="1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</row>
    <row r="16" spans="1:53" s="94" customFormat="1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1:53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7"/>
      <c r="M17" s="97"/>
      <c r="N17" s="97"/>
      <c r="O17" s="97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</row>
    <row r="18" spans="1:53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7"/>
      <c r="N18" s="97"/>
      <c r="O18" s="9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</row>
    <row r="19" spans="1:53" ht="14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97"/>
      <c r="L19" s="97"/>
      <c r="M19" s="97"/>
      <c r="N19" s="97"/>
      <c r="O19" s="97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</row>
    <row r="20" spans="1:53" ht="14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97"/>
      <c r="L20" s="97"/>
      <c r="M20" s="97"/>
      <c r="N20" s="97"/>
      <c r="O20" s="97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D11" sqref="D11"/>
    </sheetView>
  </sheetViews>
  <sheetFormatPr defaultColWidth="11.421875" defaultRowHeight="12.75"/>
  <cols>
    <col min="1" max="1" width="20.8515625" style="0" customWidth="1"/>
    <col min="2" max="2" width="15.00390625" style="0" customWidth="1"/>
    <col min="11" max="14" width="8.00390625" style="94" customWidth="1"/>
    <col min="15" max="15" width="10.7109375" style="94" customWidth="1"/>
  </cols>
  <sheetData>
    <row r="1" spans="1:16" ht="15">
      <c r="A1" s="147"/>
      <c r="B1" s="147"/>
      <c r="C1" s="107"/>
      <c r="D1" s="107"/>
      <c r="E1" s="107"/>
      <c r="F1" s="107"/>
      <c r="G1" s="148"/>
      <c r="H1" s="148"/>
      <c r="I1" s="148"/>
      <c r="J1" s="148"/>
      <c r="K1" s="97"/>
      <c r="L1" s="97"/>
      <c r="M1" s="97"/>
      <c r="N1" s="97"/>
      <c r="O1" s="97"/>
      <c r="P1" s="148"/>
    </row>
    <row r="2" spans="1:16" ht="15">
      <c r="A2" s="147"/>
      <c r="B2" s="147"/>
      <c r="C2" s="119"/>
      <c r="D2" s="119"/>
      <c r="E2" s="107"/>
      <c r="F2" s="107"/>
      <c r="G2" s="148"/>
      <c r="H2" s="148"/>
      <c r="I2" s="148"/>
      <c r="J2" s="148"/>
      <c r="K2" s="97"/>
      <c r="L2" s="97"/>
      <c r="M2" s="97"/>
      <c r="N2" s="97"/>
      <c r="O2" s="97"/>
      <c r="P2" s="148"/>
    </row>
    <row r="3" spans="1:16" ht="15">
      <c r="A3" s="147"/>
      <c r="B3" s="147"/>
      <c r="C3" s="119"/>
      <c r="D3" s="119"/>
      <c r="E3" s="97"/>
      <c r="F3" s="97"/>
      <c r="G3" s="148"/>
      <c r="H3" s="148"/>
      <c r="I3" s="148"/>
      <c r="J3" s="148"/>
      <c r="K3" s="97"/>
      <c r="L3" s="97"/>
      <c r="M3" s="97"/>
      <c r="N3" s="97"/>
      <c r="O3" s="97"/>
      <c r="P3" s="148"/>
    </row>
    <row r="4" spans="1:16" ht="15">
      <c r="A4" s="147"/>
      <c r="B4" s="149"/>
      <c r="C4" s="107"/>
      <c r="D4" s="107"/>
      <c r="E4" s="97"/>
      <c r="F4" s="97"/>
      <c r="G4" s="148"/>
      <c r="H4" s="148"/>
      <c r="I4" s="148"/>
      <c r="J4" s="148"/>
      <c r="K4" s="97"/>
      <c r="L4" s="97"/>
      <c r="M4" s="97"/>
      <c r="N4" s="97"/>
      <c r="O4" s="97"/>
      <c r="P4" s="148"/>
    </row>
    <row r="5" spans="1:16" s="94" customFormat="1" ht="15" customHeight="1">
      <c r="A5" s="147"/>
      <c r="B5" s="147"/>
      <c r="C5" s="97"/>
      <c r="D5" s="97"/>
      <c r="E5" s="97"/>
      <c r="F5" s="97"/>
      <c r="G5" s="97"/>
      <c r="H5" s="97"/>
      <c r="I5" s="97"/>
      <c r="J5" s="97"/>
      <c r="K5" s="97"/>
      <c r="L5" s="147"/>
      <c r="M5" s="147"/>
      <c r="N5" s="97"/>
      <c r="O5" s="97"/>
      <c r="P5" s="97"/>
    </row>
    <row r="6" spans="1:16" s="94" customFormat="1" ht="15" customHeight="1">
      <c r="A6" s="97"/>
      <c r="B6" s="9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97"/>
    </row>
    <row r="7" spans="1:16" s="94" customFormat="1" ht="15" customHeight="1">
      <c r="A7" s="100"/>
      <c r="B7" s="100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2"/>
      <c r="O7" s="102"/>
      <c r="P7" s="97"/>
    </row>
    <row r="8" spans="1:16" s="94" customFormat="1" ht="15" customHeight="1">
      <c r="A8" s="97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97"/>
    </row>
    <row r="9" spans="1:16" s="94" customFormat="1" ht="15" customHeight="1">
      <c r="A9" s="97"/>
      <c r="B9" s="103"/>
      <c r="C9" s="104"/>
      <c r="D9" s="104"/>
      <c r="E9" s="104"/>
      <c r="F9" s="104"/>
      <c r="G9" s="104"/>
      <c r="H9" s="104"/>
      <c r="I9" s="104"/>
      <c r="J9" s="104"/>
      <c r="K9" s="99"/>
      <c r="L9" s="105"/>
      <c r="M9" s="105"/>
      <c r="N9" s="99"/>
      <c r="O9" s="105"/>
      <c r="P9" s="97"/>
    </row>
    <row r="10" spans="1:16" s="94" customFormat="1" ht="15" customHeight="1">
      <c r="A10" s="97"/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6"/>
      <c r="M10" s="106"/>
      <c r="N10" s="104"/>
      <c r="O10" s="106"/>
      <c r="P10" s="97"/>
    </row>
    <row r="11" spans="1:16" s="94" customFormat="1" ht="15" customHeight="1">
      <c r="A11" s="97"/>
      <c r="B11" s="103"/>
      <c r="C11" s="104"/>
      <c r="D11" s="104"/>
      <c r="E11" s="104"/>
      <c r="F11" s="104"/>
      <c r="G11" s="104"/>
      <c r="H11" s="104"/>
      <c r="I11" s="104"/>
      <c r="J11" s="104"/>
      <c r="K11" s="99"/>
      <c r="L11" s="105"/>
      <c r="M11" s="105"/>
      <c r="N11" s="99"/>
      <c r="O11" s="105"/>
      <c r="P11" s="97"/>
    </row>
    <row r="12" spans="1:16" s="94" customFormat="1" ht="15" customHeight="1">
      <c r="A12" s="97"/>
      <c r="B12" s="103"/>
      <c r="C12" s="103"/>
      <c r="D12" s="103"/>
      <c r="E12" s="103"/>
      <c r="F12" s="103"/>
      <c r="G12" s="103"/>
      <c r="H12" s="103"/>
      <c r="I12" s="103"/>
      <c r="J12" s="103"/>
      <c r="K12" s="99"/>
      <c r="L12" s="105"/>
      <c r="M12" s="105"/>
      <c r="N12" s="99"/>
      <c r="O12" s="105"/>
      <c r="P12" s="97"/>
    </row>
    <row r="13" spans="1:16" s="94" customFormat="1" ht="15" customHeight="1">
      <c r="A13" s="97"/>
      <c r="B13" s="103"/>
      <c r="C13" s="104"/>
      <c r="D13" s="104"/>
      <c r="E13" s="104"/>
      <c r="F13" s="104"/>
      <c r="G13" s="104"/>
      <c r="H13" s="104"/>
      <c r="I13" s="104"/>
      <c r="J13" s="104"/>
      <c r="K13" s="99"/>
      <c r="L13" s="105"/>
      <c r="M13" s="105"/>
      <c r="N13" s="99"/>
      <c r="O13" s="105"/>
      <c r="P13" s="97"/>
    </row>
    <row r="14" spans="1:16" s="94" customFormat="1" ht="1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s="94" customFormat="1" ht="15" customHeight="1">
      <c r="A15" s="147"/>
      <c r="B15" s="97"/>
      <c r="C15" s="97"/>
      <c r="D15" s="97"/>
      <c r="E15" s="97"/>
      <c r="F15" s="97"/>
      <c r="G15" s="97"/>
      <c r="H15" s="97"/>
      <c r="I15" s="97"/>
      <c r="J15" s="97"/>
      <c r="K15" s="99"/>
      <c r="L15" s="99"/>
      <c r="M15" s="99"/>
      <c r="N15" s="99"/>
      <c r="O15" s="99"/>
      <c r="P15" s="97"/>
    </row>
    <row r="16" spans="1:16" s="94" customFormat="1" ht="1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7"/>
      <c r="M16" s="97"/>
      <c r="N16" s="97"/>
      <c r="O16" s="97"/>
      <c r="P16" s="97"/>
    </row>
    <row r="17" spans="1:16" ht="1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7"/>
      <c r="M17" s="97"/>
      <c r="N17" s="97"/>
      <c r="O17" s="97"/>
      <c r="P17" s="148"/>
    </row>
    <row r="18" spans="1:16" ht="1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8"/>
      <c r="L18" s="97"/>
      <c r="M18" s="97"/>
      <c r="N18" s="97"/>
      <c r="O18" s="97"/>
      <c r="P18" s="148"/>
    </row>
    <row r="19" spans="1:16" ht="1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97"/>
      <c r="M19" s="97"/>
      <c r="N19" s="97"/>
      <c r="O19" s="97"/>
      <c r="P19" s="148"/>
    </row>
    <row r="20" spans="1:16" ht="1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8"/>
      <c r="L20" s="97"/>
      <c r="M20" s="97"/>
      <c r="N20" s="97"/>
      <c r="O20" s="97"/>
      <c r="P20" s="148"/>
    </row>
    <row r="21" spans="1:16" ht="14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97"/>
      <c r="L21" s="97"/>
      <c r="M21" s="97"/>
      <c r="N21" s="97"/>
      <c r="O21" s="97"/>
      <c r="P21" s="148"/>
    </row>
    <row r="22" spans="1:16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97"/>
      <c r="L22" s="97"/>
      <c r="M22" s="97"/>
      <c r="N22" s="97"/>
      <c r="O22" s="97"/>
      <c r="P22" s="148"/>
    </row>
    <row r="23" spans="1:16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97"/>
      <c r="L23" s="97"/>
      <c r="M23" s="97"/>
      <c r="N23" s="97"/>
      <c r="O23" s="97"/>
      <c r="P23" s="148"/>
    </row>
    <row r="24" spans="1:16" ht="14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97"/>
      <c r="L24" s="97"/>
      <c r="M24" s="97"/>
      <c r="N24" s="97"/>
      <c r="O24" s="97"/>
      <c r="P24" s="148"/>
    </row>
    <row r="25" spans="1:16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97"/>
      <c r="L25" s="97"/>
      <c r="M25" s="97"/>
      <c r="N25" s="97"/>
      <c r="O25" s="97"/>
      <c r="P25" s="148"/>
    </row>
    <row r="26" spans="1:16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97"/>
      <c r="L26" s="97"/>
      <c r="M26" s="97"/>
      <c r="N26" s="97"/>
      <c r="O26" s="97"/>
      <c r="P26" s="148"/>
    </row>
    <row r="27" spans="1:16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97"/>
      <c r="L27" s="97"/>
      <c r="M27" s="97"/>
      <c r="N27" s="97"/>
      <c r="O27" s="97"/>
      <c r="P27" s="148"/>
    </row>
    <row r="28" spans="1:16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97"/>
      <c r="L28" s="97"/>
      <c r="M28" s="97"/>
      <c r="N28" s="97"/>
      <c r="O28" s="97"/>
      <c r="P28" s="148"/>
    </row>
    <row r="29" spans="1:16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97"/>
      <c r="L29" s="97"/>
      <c r="M29" s="97"/>
      <c r="N29" s="97"/>
      <c r="O29" s="97"/>
      <c r="P29" s="148"/>
    </row>
    <row r="30" spans="1:16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97"/>
      <c r="L30" s="97"/>
      <c r="M30" s="97"/>
      <c r="N30" s="97"/>
      <c r="O30" s="97"/>
      <c r="P30" s="148"/>
    </row>
    <row r="31" spans="1:16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97"/>
      <c r="L31" s="97"/>
      <c r="M31" s="97"/>
      <c r="N31" s="97"/>
      <c r="O31" s="97"/>
      <c r="P31" s="148"/>
    </row>
    <row r="32" spans="1:16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97"/>
      <c r="L32" s="97"/>
      <c r="M32" s="97"/>
      <c r="N32" s="97"/>
      <c r="O32" s="97"/>
      <c r="P32" s="148"/>
    </row>
    <row r="33" spans="1:16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97"/>
      <c r="L33" s="97"/>
      <c r="M33" s="97"/>
      <c r="N33" s="97"/>
      <c r="O33" s="97"/>
      <c r="P33" s="148"/>
    </row>
    <row r="34" spans="1:16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97"/>
      <c r="L34" s="97"/>
      <c r="M34" s="97"/>
      <c r="N34" s="97"/>
      <c r="O34" s="97"/>
      <c r="P34" s="148"/>
    </row>
    <row r="35" spans="1:16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97"/>
      <c r="L35" s="97"/>
      <c r="M35" s="97"/>
      <c r="N35" s="97"/>
      <c r="O35" s="97"/>
      <c r="P35" s="148"/>
    </row>
    <row r="36" spans="1:16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97"/>
      <c r="L36" s="97"/>
      <c r="M36" s="97"/>
      <c r="N36" s="97"/>
      <c r="O36" s="97"/>
      <c r="P36" s="148"/>
    </row>
    <row r="37" spans="1:16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97"/>
      <c r="L37" s="97"/>
      <c r="M37" s="97"/>
      <c r="N37" s="97"/>
      <c r="O37" s="97"/>
      <c r="P37" s="148"/>
    </row>
    <row r="38" spans="1:16" ht="14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97"/>
      <c r="L38" s="97"/>
      <c r="M38" s="97"/>
      <c r="N38" s="97"/>
      <c r="O38" s="97"/>
      <c r="P38" s="148"/>
    </row>
    <row r="39" spans="1:16" ht="14.2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97"/>
      <c r="L39" s="97"/>
      <c r="M39" s="97"/>
      <c r="N39" s="97"/>
      <c r="O39" s="97"/>
      <c r="P39" s="148"/>
    </row>
    <row r="40" spans="1:16" ht="14.2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97"/>
      <c r="L40" s="97"/>
      <c r="M40" s="97"/>
      <c r="N40" s="97"/>
      <c r="O40" s="97"/>
      <c r="P40" s="148"/>
    </row>
    <row r="41" spans="1:16" ht="14.2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97"/>
      <c r="L41" s="97"/>
      <c r="M41" s="97"/>
      <c r="N41" s="97"/>
      <c r="O41" s="97"/>
      <c r="P41" s="148"/>
    </row>
    <row r="42" spans="1:16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97"/>
      <c r="L42" s="97"/>
      <c r="M42" s="97"/>
      <c r="N42" s="97"/>
      <c r="O42" s="97"/>
      <c r="P42" s="148"/>
    </row>
    <row r="43" spans="1:16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97"/>
      <c r="L43" s="97"/>
      <c r="M43" s="97"/>
      <c r="N43" s="97"/>
      <c r="O43" s="97"/>
      <c r="P43" s="148"/>
    </row>
    <row r="44" spans="1:16" ht="14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97"/>
      <c r="L44" s="97"/>
      <c r="M44" s="97"/>
      <c r="N44" s="97"/>
      <c r="O44" s="97"/>
      <c r="P44" s="148"/>
    </row>
    <row r="45" spans="1:16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97"/>
      <c r="L45" s="97"/>
      <c r="M45" s="97"/>
      <c r="N45" s="97"/>
      <c r="O45" s="97"/>
      <c r="P45" s="148"/>
    </row>
    <row r="46" spans="1:16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97"/>
      <c r="L46" s="97"/>
      <c r="M46" s="97"/>
      <c r="N46" s="97"/>
      <c r="O46" s="97"/>
      <c r="P46" s="148"/>
    </row>
    <row r="47" spans="1:16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97"/>
      <c r="L47" s="97"/>
      <c r="M47" s="97"/>
      <c r="N47" s="97"/>
      <c r="O47" s="97"/>
      <c r="P47" s="148"/>
    </row>
    <row r="48" spans="1:16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97"/>
      <c r="L48" s="97"/>
      <c r="M48" s="97"/>
      <c r="N48" s="97"/>
      <c r="O48" s="97"/>
      <c r="P48" s="148"/>
    </row>
    <row r="49" spans="1:16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97"/>
      <c r="L49" s="97"/>
      <c r="M49" s="97"/>
      <c r="N49" s="97"/>
      <c r="O49" s="97"/>
      <c r="P49" s="148"/>
    </row>
    <row r="50" spans="1:16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97"/>
      <c r="L50" s="97"/>
      <c r="M50" s="97"/>
      <c r="N50" s="97"/>
      <c r="O50" s="97"/>
      <c r="P50" s="148"/>
    </row>
    <row r="51" spans="1:16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97"/>
      <c r="L51" s="97"/>
      <c r="M51" s="97"/>
      <c r="N51" s="97"/>
      <c r="O51" s="97"/>
      <c r="P51" s="148"/>
    </row>
    <row r="52" spans="1:16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97"/>
      <c r="L52" s="97"/>
      <c r="M52" s="97"/>
      <c r="N52" s="97"/>
      <c r="O52" s="97"/>
      <c r="P52" s="148"/>
    </row>
    <row r="53" spans="1:16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97"/>
      <c r="L53" s="97"/>
      <c r="M53" s="97"/>
      <c r="N53" s="97"/>
      <c r="O53" s="97"/>
      <c r="P53" s="148"/>
    </row>
    <row r="54" spans="1:16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97"/>
      <c r="L54" s="97"/>
      <c r="M54" s="97"/>
      <c r="N54" s="97"/>
      <c r="O54" s="97"/>
      <c r="P54" s="148"/>
    </row>
    <row r="55" spans="1:16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97"/>
      <c r="L55" s="97"/>
      <c r="M55" s="97"/>
      <c r="N55" s="97"/>
      <c r="O55" s="97"/>
      <c r="P55" s="148"/>
    </row>
    <row r="56" spans="1:16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97"/>
      <c r="L56" s="97"/>
      <c r="M56" s="97"/>
      <c r="N56" s="97"/>
      <c r="O56" s="97"/>
      <c r="P56" s="148"/>
    </row>
    <row r="57" spans="1:16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97"/>
      <c r="L57" s="97"/>
      <c r="M57" s="97"/>
      <c r="N57" s="97"/>
      <c r="O57" s="97"/>
      <c r="P57" s="148"/>
    </row>
    <row r="58" spans="1:16" ht="14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97"/>
      <c r="L58" s="97"/>
      <c r="M58" s="97"/>
      <c r="N58" s="97"/>
      <c r="O58" s="97"/>
      <c r="P58" s="148"/>
    </row>
    <row r="59" spans="1:16" ht="14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97"/>
      <c r="L59" s="97"/>
      <c r="M59" s="97"/>
      <c r="N59" s="97"/>
      <c r="O59" s="97"/>
      <c r="P59" s="148"/>
    </row>
    <row r="60" spans="1:16" ht="14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97"/>
      <c r="L60" s="97"/>
      <c r="M60" s="97"/>
      <c r="N60" s="97"/>
      <c r="O60" s="97"/>
      <c r="P60" s="148"/>
    </row>
    <row r="61" spans="1:16" ht="14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97"/>
      <c r="L61" s="97"/>
      <c r="M61" s="97"/>
      <c r="N61" s="97"/>
      <c r="O61" s="97"/>
      <c r="P61" s="148"/>
    </row>
    <row r="62" spans="1:16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97"/>
      <c r="L62" s="97"/>
      <c r="M62" s="97"/>
      <c r="N62" s="97"/>
      <c r="O62" s="97"/>
      <c r="P62" s="148"/>
    </row>
    <row r="63" spans="1:16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97"/>
      <c r="L63" s="97"/>
      <c r="M63" s="97"/>
      <c r="N63" s="97"/>
      <c r="O63" s="97"/>
      <c r="P63" s="148"/>
    </row>
    <row r="64" spans="1:16" ht="14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97"/>
      <c r="L64" s="97"/>
      <c r="M64" s="97"/>
      <c r="N64" s="97"/>
      <c r="O64" s="97"/>
      <c r="P64" s="148"/>
    </row>
    <row r="65" spans="1:16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97"/>
      <c r="L65" s="97"/>
      <c r="M65" s="97"/>
      <c r="N65" s="97"/>
      <c r="O65" s="97"/>
      <c r="P65" s="148"/>
    </row>
    <row r="66" spans="1:16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97"/>
      <c r="L66" s="97"/>
      <c r="M66" s="97"/>
      <c r="N66" s="97"/>
      <c r="O66" s="97"/>
      <c r="P66" s="148"/>
    </row>
    <row r="67" spans="1:16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97"/>
      <c r="L67" s="97"/>
      <c r="M67" s="97"/>
      <c r="N67" s="97"/>
      <c r="O67" s="97"/>
      <c r="P67" s="148"/>
    </row>
    <row r="68" spans="1:16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97"/>
      <c r="L68" s="97"/>
      <c r="M68" s="97"/>
      <c r="N68" s="97"/>
      <c r="O68" s="97"/>
      <c r="P68" s="148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F.U.N.C.E.I.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F.U.N.C.E.I.</dc:creator>
  <cp:keywords/>
  <dc:description/>
  <cp:lastModifiedBy>Juan Klein</cp:lastModifiedBy>
  <cp:lastPrinted>2001-09-10T12:12:34Z</cp:lastPrinted>
  <dcterms:created xsi:type="dcterms:W3CDTF">2000-08-07T17:26:36Z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